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illageofitascail-my.sharepoint.com/personal/kendres_itasca_com/Documents/Desktop/DRONE STUFF/Drone Use spreadsheet/"/>
    </mc:Choice>
  </mc:AlternateContent>
  <xr:revisionPtr revIDLastSave="0" documentId="8_{90357ED2-9B82-41CB-91EB-A4202AB3DD34}" xr6:coauthVersionLast="47" xr6:coauthVersionMax="47" xr10:uidLastSave="{00000000-0000-0000-0000-000000000000}"/>
  <bookViews>
    <workbookView xWindow="-120" yWindow="-120" windowWidth="29040" windowHeight="15720" firstSheet="2" activeTab="2" xr2:uid="{00000000-000D-0000-FFFF-FFFF00000000}"/>
  </bookViews>
  <sheets>
    <sheet name="2023" sheetId="1" r:id="rId1"/>
    <sheet name="2024" sheetId="2" r:id="rId2"/>
    <sheet name="2025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2" i="2" l="1"/>
  <c r="H62" i="2"/>
  <c r="I59" i="2"/>
  <c r="I60" i="2"/>
  <c r="I61" i="2"/>
  <c r="H59" i="2"/>
  <c r="H60" i="2"/>
  <c r="H61" i="2"/>
  <c r="I4" i="2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3" i="2"/>
  <c r="H4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6" i="2"/>
  <c r="H5" i="2"/>
  <c r="H3" i="2"/>
</calcChain>
</file>

<file path=xl/sharedStrings.xml><?xml version="1.0" encoding="utf-8"?>
<sst xmlns="http://schemas.openxmlformats.org/spreadsheetml/2006/main" count="1998" uniqueCount="582">
  <si>
    <t>Flight Log / At end of fiscal year, send flighht log to SHARYN.ADAMS@ILLINOIS.GOV</t>
  </si>
  <si>
    <t>Date:</t>
  </si>
  <si>
    <t>Drone #</t>
  </si>
  <si>
    <t>Day of Week:</t>
  </si>
  <si>
    <t>Case #:</t>
  </si>
  <si>
    <t>Time Flight Began:</t>
  </si>
  <si>
    <t>Time Fligh Ended:</t>
  </si>
  <si>
    <t>Total Duration of Flight</t>
  </si>
  <si>
    <t>Location:</t>
  </si>
  <si>
    <t>Reason:</t>
  </si>
  <si>
    <t>Requesting Agency:</t>
  </si>
  <si>
    <t>Type of Call:</t>
  </si>
  <si>
    <t>Reported to ASA:</t>
  </si>
  <si>
    <t>Name of Officer Requesting:</t>
  </si>
  <si>
    <t>Narative:</t>
  </si>
  <si>
    <t>RPIC:</t>
  </si>
  <si>
    <t>Date/Time:</t>
  </si>
  <si>
    <t>Supervisor to Approve:</t>
  </si>
  <si>
    <t>Matrice 3OT</t>
  </si>
  <si>
    <t>Wednesday</t>
  </si>
  <si>
    <t>ROPC23009399</t>
  </si>
  <si>
    <t>15 mins</t>
  </si>
  <si>
    <t>233 E. Maple - Trinity Care Center</t>
  </si>
  <si>
    <t>Photography of Building for Village Hall</t>
  </si>
  <si>
    <t>Roselle</t>
  </si>
  <si>
    <t>Admin/Training</t>
  </si>
  <si>
    <t>N</t>
  </si>
  <si>
    <t>Dunn</t>
  </si>
  <si>
    <t>Video/Pictures of Building for Owners</t>
  </si>
  <si>
    <t>6/21/23 1920</t>
  </si>
  <si>
    <t>Gates</t>
  </si>
  <si>
    <t>Thursday</t>
  </si>
  <si>
    <t>ROPC23009411</t>
  </si>
  <si>
    <t>0101</t>
  </si>
  <si>
    <t>0142</t>
  </si>
  <si>
    <t>41 mins</t>
  </si>
  <si>
    <t>7040 Meadowbrook Ln, Hanover Park</t>
  </si>
  <si>
    <t>Fugitive Search</t>
  </si>
  <si>
    <t>Fleeing and Eluding</t>
  </si>
  <si>
    <t>Y</t>
  </si>
  <si>
    <t>Searched area for juvenile fugative</t>
  </si>
  <si>
    <t>Monday</t>
  </si>
  <si>
    <t>ROPC23009728</t>
  </si>
  <si>
    <t>0019</t>
  </si>
  <si>
    <t>30 mins</t>
  </si>
  <si>
    <t>7N771 Hawthorne Ln, Medinah</t>
  </si>
  <si>
    <t>Domestic/Baricaded Subject</t>
  </si>
  <si>
    <t>Domestic Battery</t>
  </si>
  <si>
    <t>Surveliance of Offender search for baricaded offender</t>
  </si>
  <si>
    <t>6/27/23 0050</t>
  </si>
  <si>
    <t>ROPC23009935</t>
  </si>
  <si>
    <t>3 hours 30 mins</t>
  </si>
  <si>
    <t>500 W. Bryn Mawr- Lake Park West</t>
  </si>
  <si>
    <t>Fireworks/Event</t>
  </si>
  <si>
    <t>Event</t>
  </si>
  <si>
    <t>Surveyed Area for Fireworks event</t>
  </si>
  <si>
    <t>7/3/23 1730</t>
  </si>
  <si>
    <t>ROPC23010638</t>
  </si>
  <si>
    <t>225 Springhill Dr</t>
  </si>
  <si>
    <t>Mental Health Crisis</t>
  </si>
  <si>
    <t>Searched area for offender having mental health crisis, found with drone</t>
  </si>
  <si>
    <t>7/10/23 2301</t>
  </si>
  <si>
    <t>ROPC2300984</t>
  </si>
  <si>
    <t>377 E. Turner Ave, Roselle</t>
  </si>
  <si>
    <t>Searching area for subject having mental health crisis, found block from residence</t>
  </si>
  <si>
    <t>7/20/23 2310</t>
  </si>
  <si>
    <t>N/A</t>
  </si>
  <si>
    <t>355 Rodenburg Rd- Waterbury School</t>
  </si>
  <si>
    <t>Training</t>
  </si>
  <si>
    <t>Hilger</t>
  </si>
  <si>
    <t>Drone Training</t>
  </si>
  <si>
    <t>08/02/23 0400</t>
  </si>
  <si>
    <t>Friday</t>
  </si>
  <si>
    <t>ROP230012185</t>
  </si>
  <si>
    <t>40 mins</t>
  </si>
  <si>
    <t>31 S Prospect Street</t>
  </si>
  <si>
    <t>Taste of Roselle/Event</t>
  </si>
  <si>
    <t>Surveyed area for Taste of Roselle</t>
  </si>
  <si>
    <t>08/05/23 0200</t>
  </si>
  <si>
    <t>ROP23012343</t>
  </si>
  <si>
    <t>555 W Bryn Mawr</t>
  </si>
  <si>
    <t>08/07/2023 0500</t>
  </si>
  <si>
    <t>ROP230012454</t>
  </si>
  <si>
    <t>3 mins</t>
  </si>
  <si>
    <t>386 E Irving Park Road-Payless Tobacco</t>
  </si>
  <si>
    <t>Check rooftop access on burglar alarm</t>
  </si>
  <si>
    <t>Burglar Alarm</t>
  </si>
  <si>
    <t>8/9/2023 0320</t>
  </si>
  <si>
    <t>Saturday</t>
  </si>
  <si>
    <t>ROP23012682</t>
  </si>
  <si>
    <t>Park Ln block party</t>
  </si>
  <si>
    <t>Community Event/Training</t>
  </si>
  <si>
    <t>Community Contact</t>
  </si>
  <si>
    <t>Demo flight for block party</t>
  </si>
  <si>
    <t>08/12/2023 2030</t>
  </si>
  <si>
    <t>Matrice 3OT //
DJI Mavic III Mini</t>
  </si>
  <si>
    <t>1 hour 30 minutes</t>
  </si>
  <si>
    <t>103 S Prospeect Street</t>
  </si>
  <si>
    <t xml:space="preserve">Roselle </t>
  </si>
  <si>
    <t>8/21/2023 2020</t>
  </si>
  <si>
    <t>Sunday</t>
  </si>
  <si>
    <t>ROPC2301168</t>
  </si>
  <si>
    <t>25 mins</t>
  </si>
  <si>
    <t>817 E Nerge Rd</t>
  </si>
  <si>
    <t>Suspect Search - burglary</t>
  </si>
  <si>
    <t>Burglary</t>
  </si>
  <si>
    <t>Search for burglary suspect on bicycle</t>
  </si>
  <si>
    <t xml:space="preserve">8/27/2023   0200 </t>
  </si>
  <si>
    <t>Matrice 30T</t>
  </si>
  <si>
    <t>ROP23014704</t>
  </si>
  <si>
    <t xml:space="preserve">2200 Devon Elk Grove Village </t>
  </si>
  <si>
    <t>Suspect Search - fleeing and eluding</t>
  </si>
  <si>
    <t>Elk Grove Village</t>
  </si>
  <si>
    <t>foot pursuit after fleeing and eluding</t>
  </si>
  <si>
    <t>9/14/2023 2100</t>
  </si>
  <si>
    <t>25 min</t>
  </si>
  <si>
    <t>PD Open House/Event</t>
  </si>
  <si>
    <t>pd open house demonstration</t>
  </si>
  <si>
    <t>09/17/2023 1300</t>
  </si>
  <si>
    <t>ROP23016908</t>
  </si>
  <si>
    <t>13 minutes</t>
  </si>
  <si>
    <t>Bryn Mawr / Mensching</t>
  </si>
  <si>
    <t>Suspect Search-traffic crash</t>
  </si>
  <si>
    <t>Traffic Crash</t>
  </si>
  <si>
    <t>single motorcycle crash-rider fled</t>
  </si>
  <si>
    <t>10/20/2023 2330</t>
  </si>
  <si>
    <t>ROP23018597</t>
  </si>
  <si>
    <t>27 minutes</t>
  </si>
  <si>
    <t>1232 E Irving Park Road Streamwood</t>
  </si>
  <si>
    <t>Suspect Search-shooting</t>
  </si>
  <si>
    <t>Streamwood</t>
  </si>
  <si>
    <t>Shooting</t>
  </si>
  <si>
    <t>Searched for a shooting suspect in streamwood</t>
  </si>
  <si>
    <t>Tuesday</t>
  </si>
  <si>
    <t>ROP23020041</t>
  </si>
  <si>
    <t>34 minutes</t>
  </si>
  <si>
    <t>393 Ambleside Dr</t>
  </si>
  <si>
    <t>Search for missing elderly</t>
  </si>
  <si>
    <t>Missing Elderly</t>
  </si>
  <si>
    <t>Searched for missing elderly found by local business owner</t>
  </si>
  <si>
    <t>60 minutes</t>
  </si>
  <si>
    <t>Lake Park West Campus</t>
  </si>
  <si>
    <t>Drone Training for Officers</t>
  </si>
  <si>
    <t>Flight Log / At end of fiscal year, send spreadsheet of flight log to SHARYN.ADAMS@ILLINOIS.GOV</t>
  </si>
  <si>
    <t>Number of flights</t>
  </si>
  <si>
    <t>Time Flight Ended:</t>
  </si>
  <si>
    <t>ROP24000927</t>
  </si>
  <si>
    <t>20 Min</t>
  </si>
  <si>
    <t>103 S. Prospect</t>
  </si>
  <si>
    <t xml:space="preserve">Training </t>
  </si>
  <si>
    <t>1/16/2024 / 1400</t>
  </si>
  <si>
    <t>ROP24003714</t>
  </si>
  <si>
    <t>0350</t>
  </si>
  <si>
    <t>135 Min</t>
  </si>
  <si>
    <t>4 Golf Center, Hoffman Estates, Il, 60169</t>
  </si>
  <si>
    <t>Hoffman Estates</t>
  </si>
  <si>
    <t>Assisted Hoffman Estates with fugitive search</t>
  </si>
  <si>
    <t>2/26/2024 / 0145</t>
  </si>
  <si>
    <t xml:space="preserve">Hilger </t>
  </si>
  <si>
    <t>ROP24004753</t>
  </si>
  <si>
    <t>30 min</t>
  </si>
  <si>
    <t>Training/Admin</t>
  </si>
  <si>
    <t>Assisting PW with photographing building</t>
  </si>
  <si>
    <t>3/12/2024 / 1400</t>
  </si>
  <si>
    <t>ROP24005032</t>
  </si>
  <si>
    <t>0730</t>
  </si>
  <si>
    <t>0815</t>
  </si>
  <si>
    <t>45 Min</t>
  </si>
  <si>
    <t>10 W. Central</t>
  </si>
  <si>
    <t>Evidentiary Search</t>
  </si>
  <si>
    <t>Hyland</t>
  </si>
  <si>
    <t>Searching for evidence dropped from fleeing subject</t>
  </si>
  <si>
    <t>3/16/2024 / 0730</t>
  </si>
  <si>
    <t>ROP24005354</t>
  </si>
  <si>
    <t>0248</t>
  </si>
  <si>
    <t>0315</t>
  </si>
  <si>
    <t>27 Min</t>
  </si>
  <si>
    <t>5 W. Irving Park Rd</t>
  </si>
  <si>
    <t>Mullany</t>
  </si>
  <si>
    <t>3/20/2024 / 0248</t>
  </si>
  <si>
    <t xml:space="preserve">ROPC2400409	</t>
  </si>
  <si>
    <t>0014</t>
  </si>
  <si>
    <t>21 Min</t>
  </si>
  <si>
    <t>1500 W Lake St</t>
  </si>
  <si>
    <t>Evidentiary Photographs</t>
  </si>
  <si>
    <t>Crash / Domestic Battery</t>
  </si>
  <si>
    <t>Photographed crash scene caused by domestic battery</t>
  </si>
  <si>
    <t>3/31/2024 / 0000</t>
  </si>
  <si>
    <t>ROP24006036</t>
  </si>
  <si>
    <t>68 Min</t>
  </si>
  <si>
    <t>500 W Bryn Mawr Ave</t>
  </si>
  <si>
    <t>Cotton</t>
  </si>
  <si>
    <t>3/31/2024 / 1059</t>
  </si>
  <si>
    <t>ROP24006231</t>
  </si>
  <si>
    <t>0340</t>
  </si>
  <si>
    <t>0440</t>
  </si>
  <si>
    <t>60 Min</t>
  </si>
  <si>
    <t>555 W. Bryn Mawr Ave</t>
  </si>
  <si>
    <t>4/4/2024 / 0340</t>
  </si>
  <si>
    <t>ROP24006578</t>
  </si>
  <si>
    <t>40 Min</t>
  </si>
  <si>
    <t>31 S. Prospect St</t>
  </si>
  <si>
    <t>Admin</t>
  </si>
  <si>
    <t>Reyes</t>
  </si>
  <si>
    <t>Obtaining Social Media images</t>
  </si>
  <si>
    <t>4/9/2024 / 1520</t>
  </si>
  <si>
    <t>ROP24006592</t>
  </si>
  <si>
    <t>105 Min</t>
  </si>
  <si>
    <t>103 S. Prospect St</t>
  </si>
  <si>
    <t>4/9/2024 / 1900</t>
  </si>
  <si>
    <t>ROP24006828</t>
  </si>
  <si>
    <t>0800</t>
  </si>
  <si>
    <t>0820</t>
  </si>
  <si>
    <t>550 E. Irving Park Rd</t>
  </si>
  <si>
    <t xml:space="preserve">4/13/2024 / 0800 </t>
  </si>
  <si>
    <t>ROP24006950</t>
  </si>
  <si>
    <t>0319</t>
  </si>
  <si>
    <t>0428</t>
  </si>
  <si>
    <t>109 Min</t>
  </si>
  <si>
    <t>4/15/2024 / 0319</t>
  </si>
  <si>
    <t>4/15/2024 / 1730</t>
  </si>
  <si>
    <t>30 Min</t>
  </si>
  <si>
    <t xml:space="preserve">Citizans Police Academy </t>
  </si>
  <si>
    <t>4/18/2024 / 1930</t>
  </si>
  <si>
    <t>ROP24007720</t>
  </si>
  <si>
    <t>0057</t>
  </si>
  <si>
    <t>0230</t>
  </si>
  <si>
    <t>153 Min</t>
  </si>
  <si>
    <t>238 E. Monroe St., Villa Park, Il 60181</t>
  </si>
  <si>
    <t>Barricaded Subject</t>
  </si>
  <si>
    <t>Villa Park</t>
  </si>
  <si>
    <t xml:space="preserve">VP Sgt </t>
  </si>
  <si>
    <t>Incident overview of barricaded subject</t>
  </si>
  <si>
    <t>4/27/2024 / 0057</t>
  </si>
  <si>
    <t>ROPC2400545</t>
  </si>
  <si>
    <t>10 Min</t>
  </si>
  <si>
    <t>540 E Irving Park Rd</t>
  </si>
  <si>
    <t>Suicidal Subject</t>
  </si>
  <si>
    <t>Missing Sucidal Subject</t>
  </si>
  <si>
    <t>Located sucidal subject along train tracks</t>
  </si>
  <si>
    <t>4/27/2024 / 2155</t>
  </si>
  <si>
    <t>ROP24008092</t>
  </si>
  <si>
    <t>0220</t>
  </si>
  <si>
    <t>0325</t>
  </si>
  <si>
    <t>65 Min</t>
  </si>
  <si>
    <t>703 E Nerge Rd.</t>
  </si>
  <si>
    <t>5/2/24 / 0221</t>
  </si>
  <si>
    <t>ROP24008378</t>
  </si>
  <si>
    <t>Training with Boy Scouts</t>
  </si>
  <si>
    <t>5/6/24 / 1920</t>
  </si>
  <si>
    <t>ROPC2400614</t>
  </si>
  <si>
    <t>0605</t>
  </si>
  <si>
    <t>0625</t>
  </si>
  <si>
    <t xml:space="preserve">405 S. Rush St. </t>
  </si>
  <si>
    <t>Missing Subject</t>
  </si>
  <si>
    <t>Searching for victim of Domestic Battery</t>
  </si>
  <si>
    <t>5/14/24 / 0605</t>
  </si>
  <si>
    <t>ROP24008889</t>
  </si>
  <si>
    <t>Roselle Rd/Irving Park Rd</t>
  </si>
  <si>
    <t>Parade</t>
  </si>
  <si>
    <t>Special Event</t>
  </si>
  <si>
    <t>Preemptive Reconnaissance flight over parade route</t>
  </si>
  <si>
    <t>6/2/24 / 1300</t>
  </si>
  <si>
    <t>ROP24010833</t>
  </si>
  <si>
    <t>87 Min</t>
  </si>
  <si>
    <t>201 E Foster Ave.</t>
  </si>
  <si>
    <t>Grempka</t>
  </si>
  <si>
    <t>6/17/24 / 1148</t>
  </si>
  <si>
    <t>ROP24010858</t>
  </si>
  <si>
    <t>0742</t>
  </si>
  <si>
    <t>38 Min</t>
  </si>
  <si>
    <t>81 E. Devon Ave</t>
  </si>
  <si>
    <t>6/18/24 / 0742</t>
  </si>
  <si>
    <t>ROP24011093</t>
  </si>
  <si>
    <t>45 min</t>
  </si>
  <si>
    <t>6/21/24 / 1430</t>
  </si>
  <si>
    <t>ROP24011667</t>
  </si>
  <si>
    <t>0904</t>
  </si>
  <si>
    <t>0935</t>
  </si>
  <si>
    <t>31 Min</t>
  </si>
  <si>
    <t>Testing Infrared lights</t>
  </si>
  <si>
    <t xml:space="preserve">7/1/24 / 0904 </t>
  </si>
  <si>
    <t>ROP24011754</t>
  </si>
  <si>
    <t>0816</t>
  </si>
  <si>
    <t>0846</t>
  </si>
  <si>
    <t>Bryn Mawr Ave/Waterbury Ln</t>
  </si>
  <si>
    <t>Bernstein</t>
  </si>
  <si>
    <t>Searching for missing subject</t>
  </si>
  <si>
    <t>7/2/24 / 0816</t>
  </si>
  <si>
    <t>ROPC2400818</t>
  </si>
  <si>
    <t>0309</t>
  </si>
  <si>
    <t>0407</t>
  </si>
  <si>
    <t>1901 Mitchell Blvd, Schaumburg, Il 60193</t>
  </si>
  <si>
    <t>Schaumburg</t>
  </si>
  <si>
    <t>Schaumburg Sgt</t>
  </si>
  <si>
    <t>Search for fleeing burglary subject</t>
  </si>
  <si>
    <t>7/3/24 / 0309</t>
  </si>
  <si>
    <t>ROP24021114</t>
  </si>
  <si>
    <t>120 Min</t>
  </si>
  <si>
    <t>500 W. Bryn Mawr Ave</t>
  </si>
  <si>
    <t>Firworks Event Security</t>
  </si>
  <si>
    <t>7/3/24 / 1930</t>
  </si>
  <si>
    <t>ROP24012236</t>
  </si>
  <si>
    <t>7/10/24 / 1603</t>
  </si>
  <si>
    <t>ROPC2400853</t>
  </si>
  <si>
    <t>1162 Westwood Trl., Addison, Il 60101</t>
  </si>
  <si>
    <t>Motor Vehicle Theft</t>
  </si>
  <si>
    <t>Addison</t>
  </si>
  <si>
    <t>Nickles</t>
  </si>
  <si>
    <t>Search for fleeing motor vehicle theft subject</t>
  </si>
  <si>
    <t>7/10/24 / 2245</t>
  </si>
  <si>
    <t>ROP24012495</t>
  </si>
  <si>
    <t>0130</t>
  </si>
  <si>
    <t>0200</t>
  </si>
  <si>
    <t>Bloomingdale Rd/Shick Rd, Bloomingdale, Il 60108</t>
  </si>
  <si>
    <t>7/15/24 / 0130</t>
  </si>
  <si>
    <t>ROP24012577</t>
  </si>
  <si>
    <t xml:space="preserve">Plum Grove Rd/Lawrence Ave. </t>
  </si>
  <si>
    <t>7/16/24 / 1400</t>
  </si>
  <si>
    <t>ROPC2400876</t>
  </si>
  <si>
    <t>90 Min</t>
  </si>
  <si>
    <t xml:space="preserve">600 S. Medinah Rd. </t>
  </si>
  <si>
    <t>Stolen Auto</t>
  </si>
  <si>
    <t>Forrest</t>
  </si>
  <si>
    <t>Searching for subject from stolen auto</t>
  </si>
  <si>
    <t>7/16/24 / 1500</t>
  </si>
  <si>
    <t>ROP24012600</t>
  </si>
  <si>
    <t>15 Min</t>
  </si>
  <si>
    <t>Plum Grove Rd/Sherwood Ln, Schaumburg, Il 60108</t>
  </si>
  <si>
    <t>7/16/24 / 2351</t>
  </si>
  <si>
    <t>ROP24012602</t>
  </si>
  <si>
    <t>0152</t>
  </si>
  <si>
    <t>0212</t>
  </si>
  <si>
    <t xml:space="preserve">629 Plum Grove Rd. </t>
  </si>
  <si>
    <t>7/17/24 / 0152</t>
  </si>
  <si>
    <t>ROP24012698</t>
  </si>
  <si>
    <t xml:space="preserve">474 Congress Cir. N. </t>
  </si>
  <si>
    <t>7/18/24 / 1300</t>
  </si>
  <si>
    <t>ROP24012765</t>
  </si>
  <si>
    <t>0920</t>
  </si>
  <si>
    <t>0940</t>
  </si>
  <si>
    <t xml:space="preserve">Main St./Prospect St. </t>
  </si>
  <si>
    <t>Event overwatch</t>
  </si>
  <si>
    <t>Event Security</t>
  </si>
  <si>
    <t>7/19/24 / 0920</t>
  </si>
  <si>
    <t>ROP24012840</t>
  </si>
  <si>
    <t>80 Min</t>
  </si>
  <si>
    <t>251 N. Garden Ave</t>
  </si>
  <si>
    <t>Cook County</t>
  </si>
  <si>
    <t>CC Watch Commander</t>
  </si>
  <si>
    <t>7/20/24 / 1400</t>
  </si>
  <si>
    <t>HPP24025066</t>
  </si>
  <si>
    <t>5520 Court Q. Hanover Park, Il 60133</t>
  </si>
  <si>
    <t>Hanover Park</t>
  </si>
  <si>
    <t>HP Sgt</t>
  </si>
  <si>
    <t>8/1/24 / 0130</t>
  </si>
  <si>
    <t>ROP24012998</t>
  </si>
  <si>
    <t>1540/1715</t>
  </si>
  <si>
    <t>1610/1740</t>
  </si>
  <si>
    <t>55 Min</t>
  </si>
  <si>
    <t>Cantu</t>
  </si>
  <si>
    <t xml:space="preserve">Special Event </t>
  </si>
  <si>
    <t>8/2/24 / 1540</t>
  </si>
  <si>
    <t>Rop24013705</t>
  </si>
  <si>
    <t>0901</t>
  </si>
  <si>
    <t>99 Min</t>
  </si>
  <si>
    <t>8/4/24 / 0901</t>
  </si>
  <si>
    <t>ROP24013893</t>
  </si>
  <si>
    <t>0947</t>
  </si>
  <si>
    <t xml:space="preserve">Plum Grove Ave/Nerge Rd </t>
  </si>
  <si>
    <t>Structure Fire</t>
  </si>
  <si>
    <t>Scene overwatch for structure fire</t>
  </si>
  <si>
    <t>8/8/24 / 0947</t>
  </si>
  <si>
    <t>ROP24014278</t>
  </si>
  <si>
    <t>0830</t>
  </si>
  <si>
    <t>0900</t>
  </si>
  <si>
    <t>Photographing event premises</t>
  </si>
  <si>
    <t>8/16/24 / 0830</t>
  </si>
  <si>
    <t>ROP24014892</t>
  </si>
  <si>
    <t>70 Min</t>
  </si>
  <si>
    <t>230 E. Maple Ave.</t>
  </si>
  <si>
    <t>8/27/24 / 1826</t>
  </si>
  <si>
    <t>ROP24015135</t>
  </si>
  <si>
    <t>Patla</t>
  </si>
  <si>
    <t>8/31/24 / 1453</t>
  </si>
  <si>
    <t>ROP24015143</t>
  </si>
  <si>
    <t>ROP24015831</t>
  </si>
  <si>
    <t>Dopita</t>
  </si>
  <si>
    <t>9/1/24 / 1250</t>
  </si>
  <si>
    <t>rop24015827</t>
  </si>
  <si>
    <t>17 Min</t>
  </si>
  <si>
    <t>Assault</t>
  </si>
  <si>
    <t>Disorderly Conduct</t>
  </si>
  <si>
    <t>Searching for fleeing DOC subject</t>
  </si>
  <si>
    <t>9/13/24 / 1848</t>
  </si>
  <si>
    <t>ROPC2401208</t>
  </si>
  <si>
    <t>0211</t>
  </si>
  <si>
    <t>0222</t>
  </si>
  <si>
    <t>11 min</t>
  </si>
  <si>
    <t>Albion / Seward St</t>
  </si>
  <si>
    <t>Searching for fleeing subject of domestic battery</t>
  </si>
  <si>
    <t>9/28/24 / 0211</t>
  </si>
  <si>
    <t>ROP2401600</t>
  </si>
  <si>
    <t>PD Open House</t>
  </si>
  <si>
    <t>9/22/24 / 1230</t>
  </si>
  <si>
    <t>NA</t>
  </si>
  <si>
    <t>PD Founders Fest</t>
  </si>
  <si>
    <t>10/5/24 / 1300</t>
  </si>
  <si>
    <t xml:space="preserve">30 Min </t>
  </si>
  <si>
    <t>10/5/24 / 1730</t>
  </si>
  <si>
    <t>ROP24017603</t>
  </si>
  <si>
    <t>58 Min</t>
  </si>
  <si>
    <t>Lake St/Church St. Hanover Park, Il 60133</t>
  </si>
  <si>
    <t>Suspicious Person</t>
  </si>
  <si>
    <t>Searching for a subject with a gun</t>
  </si>
  <si>
    <t xml:space="preserve">10/15/24 / 2232 </t>
  </si>
  <si>
    <t>ROPC2401327</t>
  </si>
  <si>
    <t>0158</t>
  </si>
  <si>
    <t>0206</t>
  </si>
  <si>
    <t>8 min</t>
  </si>
  <si>
    <t>272 W Lake St, Bloomingdale</t>
  </si>
  <si>
    <t>Bloomingdale</t>
  </si>
  <si>
    <t>Miller</t>
  </si>
  <si>
    <t>Subject fled from officers on foot</t>
  </si>
  <si>
    <t>10/28/24 0130</t>
  </si>
  <si>
    <t>ROP24018910</t>
  </si>
  <si>
    <t>401 E. Maple Ave</t>
  </si>
  <si>
    <t>Traffic Issue</t>
  </si>
  <si>
    <t>Cook</t>
  </si>
  <si>
    <t>Subject Fled from Traffic Stop</t>
  </si>
  <si>
    <t xml:space="preserve">11/9/24 // 1400 </t>
  </si>
  <si>
    <t>ROP24019308</t>
  </si>
  <si>
    <t>0249</t>
  </si>
  <si>
    <t>0301</t>
  </si>
  <si>
    <t>12 Min</t>
  </si>
  <si>
    <t>Bloomingdale Rd/Brandon Dr, Glendale Hts, Il 60139</t>
  </si>
  <si>
    <t>Glendale Heights</t>
  </si>
  <si>
    <t>Glendale Heights Sgt</t>
  </si>
  <si>
    <t>11/18/24 // 0249</t>
  </si>
  <si>
    <t>ROP24019494</t>
  </si>
  <si>
    <t>24 Min</t>
  </si>
  <si>
    <t>Roselle Rd / 390</t>
  </si>
  <si>
    <t>11/21/24 // 1820</t>
  </si>
  <si>
    <t>ROP24020421</t>
  </si>
  <si>
    <t>0300</t>
  </si>
  <si>
    <t>Village media purposes</t>
  </si>
  <si>
    <t>12/12/24 // 0230</t>
  </si>
  <si>
    <t>ROP24020706</t>
  </si>
  <si>
    <t>0945</t>
  </si>
  <si>
    <t>1000</t>
  </si>
  <si>
    <t>12/17/24 // 0945</t>
  </si>
  <si>
    <t>ROPC2401514</t>
  </si>
  <si>
    <t>2037</t>
  </si>
  <si>
    <t>2042</t>
  </si>
  <si>
    <t>5 Min</t>
  </si>
  <si>
    <t>Woodside Dr/Rodenburg Rd</t>
  </si>
  <si>
    <t>Betz</t>
  </si>
  <si>
    <t>12/21/24 // 2037</t>
  </si>
  <si>
    <t>ROPC2401534</t>
  </si>
  <si>
    <t>0410</t>
  </si>
  <si>
    <t>0500</t>
  </si>
  <si>
    <t>50 Min</t>
  </si>
  <si>
    <t>1711 Polo Club Ct. Glendale Heights, il 60139</t>
  </si>
  <si>
    <t>Svobodo</t>
  </si>
  <si>
    <t>Search for fleeing  subject from traffic pursuit</t>
  </si>
  <si>
    <t>12/27/24 // 0410</t>
  </si>
  <si>
    <t>540 W Irving Park Rd</t>
  </si>
  <si>
    <t>Itasca</t>
  </si>
  <si>
    <t>Endres</t>
  </si>
  <si>
    <t>Gruskovak</t>
  </si>
  <si>
    <t>Training for new RPIC</t>
  </si>
  <si>
    <t>Distance</t>
  </si>
  <si>
    <t>Media Captured:</t>
  </si>
  <si>
    <t>Media Retained:</t>
  </si>
  <si>
    <t>Mini 4</t>
  </si>
  <si>
    <t>1552</t>
  </si>
  <si>
    <t>Flight Log / At end of fiscal year, send spreadsheet of flight log to ICJIA Drones Landing AND 1 of the following ASA: nancy.donahoe@dupageco.org / haley.medernach@dupageco.org / nichole.lazcano@dupageco.org</t>
  </si>
  <si>
    <t>1085ft</t>
  </si>
  <si>
    <t>0ft</t>
  </si>
  <si>
    <t>2ft</t>
  </si>
  <si>
    <t>48ft</t>
  </si>
  <si>
    <t>2597ft</t>
  </si>
  <si>
    <t>2496ft</t>
  </si>
  <si>
    <t>1126ft</t>
  </si>
  <si>
    <t>891ft</t>
  </si>
  <si>
    <t>1566ft</t>
  </si>
  <si>
    <t>2260ft</t>
  </si>
  <si>
    <t>2272ft</t>
  </si>
  <si>
    <t>5971ft</t>
  </si>
  <si>
    <t>116ft</t>
  </si>
  <si>
    <t>71ft</t>
  </si>
  <si>
    <t>10850ft</t>
  </si>
  <si>
    <t>4924ft</t>
  </si>
  <si>
    <t>802ft</t>
  </si>
  <si>
    <t>544ft</t>
  </si>
  <si>
    <t>463ft</t>
  </si>
  <si>
    <t>1514ft</t>
  </si>
  <si>
    <t>5ft</t>
  </si>
  <si>
    <t>1106ft</t>
  </si>
  <si>
    <t>821ft</t>
  </si>
  <si>
    <t>558ft</t>
  </si>
  <si>
    <t>1238ft</t>
  </si>
  <si>
    <t>838ft</t>
  </si>
  <si>
    <t>222ft</t>
  </si>
  <si>
    <t>201ft</t>
  </si>
  <si>
    <t>728ft</t>
  </si>
  <si>
    <t>603ft</t>
  </si>
  <si>
    <t>395ft</t>
  </si>
  <si>
    <t>1846ft</t>
  </si>
  <si>
    <t>1537ft</t>
  </si>
  <si>
    <t>5133ft</t>
  </si>
  <si>
    <t>5045ft</t>
  </si>
  <si>
    <t>645ft</t>
  </si>
  <si>
    <t>6ft</t>
  </si>
  <si>
    <t>290ft</t>
  </si>
  <si>
    <t>438ft</t>
  </si>
  <si>
    <t>ITP25002569</t>
  </si>
  <si>
    <t>1615</t>
  </si>
  <si>
    <t>ITP25004334</t>
  </si>
  <si>
    <t>ITPC2500573</t>
  </si>
  <si>
    <t>ITPC2500587</t>
  </si>
  <si>
    <t>Search and Rescue</t>
  </si>
  <si>
    <t>Wood Dale PD</t>
  </si>
  <si>
    <t>Celio</t>
  </si>
  <si>
    <t>ITPC2500471</t>
  </si>
  <si>
    <t>School St. Reservoir Wood Dale</t>
  </si>
  <si>
    <t>W Army Trail Rd/I355 Addison</t>
  </si>
  <si>
    <t>411 N. Prospect Ave. Itasca Public Works</t>
  </si>
  <si>
    <t>ITPC2500828</t>
  </si>
  <si>
    <t>256 E. La Porte Dr. Addison</t>
  </si>
  <si>
    <t>ITPC2500842</t>
  </si>
  <si>
    <t>535 S. Elm St</t>
  </si>
  <si>
    <t>-</t>
  </si>
  <si>
    <t>Assist other PD</t>
  </si>
  <si>
    <t>Missing Person</t>
  </si>
  <si>
    <t>107 E. Walters Ln</t>
  </si>
  <si>
    <t>Flight Training</t>
  </si>
  <si>
    <t>Search for missing Juvenile</t>
  </si>
  <si>
    <t>Demonstration at NNO</t>
  </si>
  <si>
    <t>Search/Rescue for Drowning Victim</t>
  </si>
  <si>
    <t>Assist Addison PD with Search for a fleeing suspect</t>
  </si>
  <si>
    <t>High Risk Traffic Stop Training</t>
  </si>
  <si>
    <t>Assist Addison PD with Armed Barracaded Subject</t>
  </si>
  <si>
    <t>Search of Forest Preserve for Missing Person</t>
  </si>
  <si>
    <t>1630</t>
  </si>
  <si>
    <t>1707</t>
  </si>
  <si>
    <t>1716</t>
  </si>
  <si>
    <t xml:space="preserve"> </t>
  </si>
  <si>
    <t>1631</t>
  </si>
  <si>
    <t>1708</t>
  </si>
  <si>
    <t>1721</t>
  </si>
  <si>
    <t>23 min</t>
  </si>
  <si>
    <t>1min</t>
  </si>
  <si>
    <t>5min</t>
  </si>
  <si>
    <t>9min</t>
  </si>
  <si>
    <t>16min</t>
  </si>
  <si>
    <t>11min</t>
  </si>
  <si>
    <t>4min</t>
  </si>
  <si>
    <t>8min</t>
  </si>
  <si>
    <t>2min</t>
  </si>
  <si>
    <t>27min</t>
  </si>
  <si>
    <t>25min</t>
  </si>
  <si>
    <t>22min</t>
  </si>
  <si>
    <t>21min</t>
  </si>
  <si>
    <t>19min</t>
  </si>
  <si>
    <t>14min</t>
  </si>
  <si>
    <t>13min</t>
  </si>
  <si>
    <t>12min</t>
  </si>
  <si>
    <t>6min</t>
  </si>
  <si>
    <t>3min</t>
  </si>
  <si>
    <t>18min</t>
  </si>
  <si>
    <t>7min</t>
  </si>
  <si>
    <t>Roselle PD</t>
  </si>
  <si>
    <t>Flight Demonstration at NNO</t>
  </si>
  <si>
    <t>0m</t>
  </si>
  <si>
    <t>86m</t>
  </si>
  <si>
    <t>1m</t>
  </si>
  <si>
    <t>94m</t>
  </si>
  <si>
    <t>97m</t>
  </si>
  <si>
    <t>185m</t>
  </si>
  <si>
    <t>218m</t>
  </si>
  <si>
    <t>13m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</si>
</sst>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14" fontId="0" fillId="0" borderId="0" xfId="0" applyNumberFormat="1"/>
    <xf numFmtId="0" fontId="0" fillId="0" borderId="0" xfId="0" applyAlignment="1">
      <alignment wrapText="1"/>
    </xf>
    <xf numFmtId="49" fontId="0" fillId="0" borderId="0" xfId="0" applyNumberFormat="1"/>
    <xf numFmtId="49" fontId="0" fillId="0" borderId="0" xfId="0" applyNumberFormat="1" applyAlignment="1">
      <alignment horizontal="right"/>
    </xf>
    <xf numFmtId="0" fontId="1" fillId="0" borderId="2" xfId="0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20" fontId="0" fillId="0" borderId="0" xfId="0" applyNumberFormat="1"/>
    <xf numFmtId="22" fontId="0" fillId="0" borderId="0" xfId="0" applyNumberFormat="1" applyAlignment="1">
      <alignment horizontal="left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8" fontId="0" fillId="3" borderId="0" xfId="0" applyNumberFormat="1" applyFill="1"/>
    <xf numFmtId="49" fontId="1" fillId="4" borderId="2" xfId="0" applyNumberFormat="1" applyFont="1" applyFill="1" applyBorder="1" applyAlignment="1">
      <alignment horizontal="center"/>
    </xf>
    <xf numFmtId="49" fontId="0" fillId="4" borderId="0" xfId="0" applyNumberFormat="1" applyFill="1"/>
    <xf numFmtId="0" fontId="1" fillId="4" borderId="2" xfId="0" applyFont="1" applyFill="1" applyBorder="1" applyAlignment="1">
      <alignment horizontal="center"/>
    </xf>
    <xf numFmtId="18" fontId="0" fillId="4" borderId="0" xfId="0" applyNumberFormat="1" applyFill="1"/>
    <xf numFmtId="49" fontId="1" fillId="3" borderId="2" xfId="0" applyNumberFormat="1" applyFont="1" applyFill="1" applyBorder="1" applyAlignment="1">
      <alignment horizontal="center"/>
    </xf>
    <xf numFmtId="49" fontId="0" fillId="3" borderId="0" xfId="0" applyNumberFormat="1" applyFill="1"/>
    <xf numFmtId="0" fontId="2" fillId="0" borderId="0" xfId="0" applyFont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0" borderId="8" xfId="0" applyFont="1" applyBorder="1" applyAlignment="1">
      <alignment horizontal="center"/>
    </xf>
    <xf numFmtId="49" fontId="1" fillId="4" borderId="8" xfId="0" applyNumberFormat="1" applyFont="1" applyFill="1" applyBorder="1" applyAlignment="1">
      <alignment horizontal="center"/>
    </xf>
    <xf numFmtId="49" fontId="1" fillId="3" borderId="8" xfId="0" applyNumberFormat="1" applyFont="1" applyFill="1" applyBorder="1" applyAlignment="1">
      <alignment horizontal="center"/>
    </xf>
    <xf numFmtId="0" fontId="1" fillId="0" borderId="8" xfId="0" applyFont="1" applyBorder="1" applyAlignment="1">
      <alignment horizontal="center" wrapText="1"/>
    </xf>
    <xf numFmtId="0" fontId="1" fillId="0" borderId="8" xfId="0" applyFont="1" applyBorder="1" applyAlignment="1">
      <alignment horizontal="left"/>
    </xf>
    <xf numFmtId="0" fontId="0" fillId="0" borderId="7" xfId="0" applyBorder="1"/>
    <xf numFmtId="14" fontId="0" fillId="0" borderId="7" xfId="0" applyNumberFormat="1" applyBorder="1"/>
    <xf numFmtId="49" fontId="0" fillId="4" borderId="7" xfId="0" applyNumberFormat="1" applyFill="1" applyBorder="1" applyAlignment="1">
      <alignment horizontal="right"/>
    </xf>
    <xf numFmtId="49" fontId="0" fillId="3" borderId="7" xfId="0" applyNumberFormat="1" applyFill="1" applyBorder="1" applyAlignment="1">
      <alignment horizontal="right"/>
    </xf>
    <xf numFmtId="0" fontId="0" fillId="0" borderId="7" xfId="0" applyBorder="1" applyAlignment="1">
      <alignment horizontal="center"/>
    </xf>
    <xf numFmtId="0" fontId="0" fillId="0" borderId="7" xfId="0" applyBorder="1" applyAlignment="1">
      <alignment wrapText="1"/>
    </xf>
    <xf numFmtId="14" fontId="0" fillId="0" borderId="7" xfId="0" applyNumberFormat="1" applyBorder="1" applyAlignment="1">
      <alignment horizontal="left"/>
    </xf>
    <xf numFmtId="0" fontId="0" fillId="0" borderId="7" xfId="0" applyBorder="1" applyAlignment="1">
      <alignment horizontal="right"/>
    </xf>
    <xf numFmtId="0" fontId="0" fillId="0" borderId="9" xfId="0" applyBorder="1"/>
    <xf numFmtId="0" fontId="0" fillId="0" borderId="9" xfId="0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6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1"/>
  <sheetViews>
    <sheetView zoomScale="90" zoomScaleNormal="90" workbookViewId="0"/>
  </sheetViews>
  <sheetFormatPr defaultRowHeight="15" x14ac:dyDescent="0.25"/>
  <cols>
    <col min="1" max="1" width="11.5703125" bestFit="1" customWidth="1"/>
    <col min="2" max="2" width="16.7109375" bestFit="1" customWidth="1"/>
    <col min="3" max="3" width="14.140625" bestFit="1" customWidth="1"/>
    <col min="4" max="4" width="14" bestFit="1" customWidth="1"/>
    <col min="5" max="5" width="19.140625" bestFit="1" customWidth="1"/>
    <col min="6" max="6" width="18.42578125" bestFit="1" customWidth="1"/>
    <col min="7" max="7" width="23.42578125" bestFit="1" customWidth="1"/>
    <col min="8" max="8" width="34.28515625" bestFit="1" customWidth="1"/>
    <col min="9" max="9" width="36.5703125" bestFit="1" customWidth="1"/>
    <col min="10" max="10" width="20.42578125" bestFit="1" customWidth="1"/>
    <col min="11" max="11" width="19" bestFit="1" customWidth="1"/>
    <col min="12" max="12" width="19" style="6" customWidth="1"/>
    <col min="13" max="13" width="29" bestFit="1" customWidth="1"/>
    <col min="14" max="14" width="43.7109375" style="2" bestFit="1" customWidth="1"/>
    <col min="16" max="16" width="17" style="10" bestFit="1" customWidth="1"/>
    <col min="17" max="17" width="24.140625" bestFit="1" customWidth="1"/>
  </cols>
  <sheetData>
    <row r="1" spans="1:17" ht="21.75" customHeight="1" x14ac:dyDescent="0.35">
      <c r="A1" s="41" t="s">
        <v>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3"/>
    </row>
    <row r="2" spans="1:17" s="6" customFormat="1" ht="15.75" x14ac:dyDescent="0.25">
      <c r="A2" s="14" t="s">
        <v>1</v>
      </c>
      <c r="B2" s="5" t="s">
        <v>2</v>
      </c>
      <c r="C2" s="5" t="s">
        <v>3</v>
      </c>
      <c r="D2" s="15" t="s">
        <v>4</v>
      </c>
      <c r="E2" s="5" t="s">
        <v>5</v>
      </c>
      <c r="F2" s="5" t="s">
        <v>6</v>
      </c>
      <c r="G2" s="15" t="s">
        <v>7</v>
      </c>
      <c r="H2" s="15" t="s">
        <v>8</v>
      </c>
      <c r="I2" s="5" t="s">
        <v>9</v>
      </c>
      <c r="J2" s="5" t="s">
        <v>10</v>
      </c>
      <c r="K2" s="15" t="s">
        <v>11</v>
      </c>
      <c r="L2" s="5" t="s">
        <v>12</v>
      </c>
      <c r="M2" s="5" t="s">
        <v>13</v>
      </c>
      <c r="N2" s="7" t="s">
        <v>14</v>
      </c>
      <c r="O2" s="5" t="s">
        <v>15</v>
      </c>
      <c r="P2" s="9" t="s">
        <v>16</v>
      </c>
      <c r="Q2" s="8" t="s">
        <v>17</v>
      </c>
    </row>
    <row r="3" spans="1:17" x14ac:dyDescent="0.25">
      <c r="A3" s="1">
        <v>45098</v>
      </c>
      <c r="B3" t="s">
        <v>18</v>
      </c>
      <c r="C3" t="s">
        <v>19</v>
      </c>
      <c r="D3" t="s">
        <v>20</v>
      </c>
      <c r="E3">
        <v>1845</v>
      </c>
      <c r="F3">
        <v>1900</v>
      </c>
      <c r="G3" t="s">
        <v>21</v>
      </c>
      <c r="H3" t="s">
        <v>22</v>
      </c>
      <c r="I3" t="s">
        <v>23</v>
      </c>
      <c r="J3" t="s">
        <v>24</v>
      </c>
      <c r="K3" t="s">
        <v>25</v>
      </c>
      <c r="L3" s="6" t="s">
        <v>26</v>
      </c>
      <c r="M3" t="s">
        <v>27</v>
      </c>
      <c r="N3" s="2" t="s">
        <v>28</v>
      </c>
      <c r="O3" t="s">
        <v>27</v>
      </c>
      <c r="P3" s="10" t="s">
        <v>29</v>
      </c>
      <c r="Q3" t="s">
        <v>30</v>
      </c>
    </row>
    <row r="4" spans="1:17" x14ac:dyDescent="0.25">
      <c r="A4" s="1">
        <v>45099</v>
      </c>
      <c r="B4" t="s">
        <v>18</v>
      </c>
      <c r="C4" t="s">
        <v>31</v>
      </c>
      <c r="D4" t="s">
        <v>32</v>
      </c>
      <c r="E4" s="4" t="s">
        <v>33</v>
      </c>
      <c r="F4" s="4" t="s">
        <v>34</v>
      </c>
      <c r="G4" t="s">
        <v>35</v>
      </c>
      <c r="H4" t="s">
        <v>36</v>
      </c>
      <c r="I4" t="s">
        <v>37</v>
      </c>
      <c r="J4" t="s">
        <v>24</v>
      </c>
      <c r="K4" t="s">
        <v>38</v>
      </c>
      <c r="L4" s="6" t="s">
        <v>39</v>
      </c>
      <c r="M4" t="s">
        <v>27</v>
      </c>
      <c r="N4" s="2" t="s">
        <v>40</v>
      </c>
      <c r="O4" t="s">
        <v>27</v>
      </c>
      <c r="P4" s="11">
        <v>45099</v>
      </c>
      <c r="Q4" t="s">
        <v>30</v>
      </c>
    </row>
    <row r="5" spans="1:17" ht="30" x14ac:dyDescent="0.25">
      <c r="A5" s="1">
        <v>45103</v>
      </c>
      <c r="B5" t="s">
        <v>18</v>
      </c>
      <c r="C5" t="s">
        <v>41</v>
      </c>
      <c r="D5" t="s">
        <v>42</v>
      </c>
      <c r="E5">
        <v>2349</v>
      </c>
      <c r="F5" s="3" t="s">
        <v>43</v>
      </c>
      <c r="G5" t="s">
        <v>44</v>
      </c>
      <c r="H5" t="s">
        <v>45</v>
      </c>
      <c r="I5" t="s">
        <v>46</v>
      </c>
      <c r="J5" t="s">
        <v>24</v>
      </c>
      <c r="K5" t="s">
        <v>47</v>
      </c>
      <c r="L5" s="6" t="s">
        <v>39</v>
      </c>
      <c r="M5" t="s">
        <v>27</v>
      </c>
      <c r="N5" s="2" t="s">
        <v>48</v>
      </c>
      <c r="O5" t="s">
        <v>27</v>
      </c>
      <c r="P5" s="10" t="s">
        <v>49</v>
      </c>
      <c r="Q5" t="s">
        <v>30</v>
      </c>
    </row>
    <row r="6" spans="1:17" x14ac:dyDescent="0.25">
      <c r="A6" s="1">
        <v>45110</v>
      </c>
      <c r="B6" t="s">
        <v>18</v>
      </c>
      <c r="C6" t="s">
        <v>41</v>
      </c>
      <c r="D6" t="s">
        <v>50</v>
      </c>
      <c r="E6">
        <v>1730</v>
      </c>
      <c r="F6">
        <v>2100</v>
      </c>
      <c r="G6" t="s">
        <v>51</v>
      </c>
      <c r="H6" t="s">
        <v>52</v>
      </c>
      <c r="I6" t="s">
        <v>53</v>
      </c>
      <c r="J6" t="s">
        <v>24</v>
      </c>
      <c r="K6" t="s">
        <v>54</v>
      </c>
      <c r="L6" s="6" t="s">
        <v>26</v>
      </c>
      <c r="M6" t="s">
        <v>27</v>
      </c>
      <c r="N6" s="2" t="s">
        <v>55</v>
      </c>
      <c r="O6" t="s">
        <v>27</v>
      </c>
      <c r="P6" s="10" t="s">
        <v>56</v>
      </c>
      <c r="Q6" t="s">
        <v>30</v>
      </c>
    </row>
    <row r="7" spans="1:17" ht="30" x14ac:dyDescent="0.25">
      <c r="A7" s="1">
        <v>45117</v>
      </c>
      <c r="B7" t="s">
        <v>18</v>
      </c>
      <c r="C7" t="s">
        <v>41</v>
      </c>
      <c r="D7" t="s">
        <v>57</v>
      </c>
      <c r="E7">
        <v>2325</v>
      </c>
      <c r="F7">
        <v>2340</v>
      </c>
      <c r="G7" t="s">
        <v>21</v>
      </c>
      <c r="H7" t="s">
        <v>58</v>
      </c>
      <c r="I7" t="s">
        <v>37</v>
      </c>
      <c r="J7" t="s">
        <v>24</v>
      </c>
      <c r="K7" t="s">
        <v>59</v>
      </c>
      <c r="L7" s="6" t="s">
        <v>26</v>
      </c>
      <c r="M7" t="s">
        <v>30</v>
      </c>
      <c r="N7" s="2" t="s">
        <v>60</v>
      </c>
      <c r="O7" t="s">
        <v>27</v>
      </c>
      <c r="P7" s="10" t="s">
        <v>61</v>
      </c>
      <c r="Q7" t="s">
        <v>30</v>
      </c>
    </row>
    <row r="8" spans="1:17" ht="30" x14ac:dyDescent="0.25">
      <c r="A8" s="1">
        <v>45127</v>
      </c>
      <c r="B8" t="s">
        <v>18</v>
      </c>
      <c r="C8" t="s">
        <v>31</v>
      </c>
      <c r="D8" t="s">
        <v>62</v>
      </c>
      <c r="E8">
        <v>2310</v>
      </c>
      <c r="F8">
        <v>2325</v>
      </c>
      <c r="G8" t="s">
        <v>21</v>
      </c>
      <c r="H8" t="s">
        <v>63</v>
      </c>
      <c r="I8" t="s">
        <v>37</v>
      </c>
      <c r="J8" t="s">
        <v>24</v>
      </c>
      <c r="K8" t="s">
        <v>59</v>
      </c>
      <c r="L8" s="6" t="s">
        <v>26</v>
      </c>
      <c r="M8" t="s">
        <v>27</v>
      </c>
      <c r="N8" s="2" t="s">
        <v>64</v>
      </c>
      <c r="O8" t="s">
        <v>27</v>
      </c>
      <c r="P8" s="10" t="s">
        <v>65</v>
      </c>
      <c r="Q8" t="s">
        <v>30</v>
      </c>
    </row>
    <row r="9" spans="1:17" x14ac:dyDescent="0.25">
      <c r="A9" s="1">
        <v>45140</v>
      </c>
      <c r="B9" t="s">
        <v>18</v>
      </c>
      <c r="C9" t="s">
        <v>19</v>
      </c>
      <c r="D9" t="s">
        <v>66</v>
      </c>
      <c r="E9">
        <v>330</v>
      </c>
      <c r="F9">
        <v>400</v>
      </c>
      <c r="G9" t="s">
        <v>44</v>
      </c>
      <c r="H9" t="s">
        <v>67</v>
      </c>
      <c r="I9" t="s">
        <v>68</v>
      </c>
      <c r="J9" t="s">
        <v>24</v>
      </c>
      <c r="K9" t="s">
        <v>25</v>
      </c>
      <c r="L9" s="6" t="s">
        <v>26</v>
      </c>
      <c r="M9" t="s">
        <v>69</v>
      </c>
      <c r="N9" s="2" t="s">
        <v>70</v>
      </c>
      <c r="O9" t="s">
        <v>69</v>
      </c>
      <c r="P9" s="10" t="s">
        <v>71</v>
      </c>
      <c r="Q9" t="s">
        <v>30</v>
      </c>
    </row>
    <row r="10" spans="1:17" x14ac:dyDescent="0.25">
      <c r="A10" s="1">
        <v>45142</v>
      </c>
      <c r="B10" t="s">
        <v>18</v>
      </c>
      <c r="C10" t="s">
        <v>72</v>
      </c>
      <c r="D10" t="s">
        <v>73</v>
      </c>
      <c r="E10">
        <v>1900</v>
      </c>
      <c r="F10">
        <v>1940</v>
      </c>
      <c r="G10" t="s">
        <v>74</v>
      </c>
      <c r="H10" t="s">
        <v>75</v>
      </c>
      <c r="I10" t="s">
        <v>76</v>
      </c>
      <c r="J10" t="s">
        <v>24</v>
      </c>
      <c r="K10" t="s">
        <v>54</v>
      </c>
      <c r="L10" s="6" t="s">
        <v>26</v>
      </c>
      <c r="M10" t="s">
        <v>30</v>
      </c>
      <c r="N10" s="2" t="s">
        <v>77</v>
      </c>
      <c r="O10" t="s">
        <v>69</v>
      </c>
      <c r="P10" s="10" t="s">
        <v>78</v>
      </c>
      <c r="Q10" t="s">
        <v>30</v>
      </c>
    </row>
    <row r="11" spans="1:17" x14ac:dyDescent="0.25">
      <c r="A11" s="1">
        <v>45145</v>
      </c>
      <c r="B11" t="s">
        <v>18</v>
      </c>
      <c r="C11" t="s">
        <v>41</v>
      </c>
      <c r="D11" t="s">
        <v>79</v>
      </c>
      <c r="E11">
        <v>420</v>
      </c>
      <c r="F11">
        <v>450</v>
      </c>
      <c r="G11" t="s">
        <v>44</v>
      </c>
      <c r="H11" t="s">
        <v>80</v>
      </c>
      <c r="I11" t="s">
        <v>68</v>
      </c>
      <c r="J11" t="s">
        <v>24</v>
      </c>
      <c r="K11" t="s">
        <v>25</v>
      </c>
      <c r="L11" s="6" t="s">
        <v>26</v>
      </c>
      <c r="M11" t="s">
        <v>69</v>
      </c>
      <c r="N11" s="2" t="s">
        <v>70</v>
      </c>
      <c r="O11" t="s">
        <v>69</v>
      </c>
      <c r="P11" s="10" t="s">
        <v>81</v>
      </c>
      <c r="Q11" t="s">
        <v>30</v>
      </c>
    </row>
    <row r="12" spans="1:17" x14ac:dyDescent="0.25">
      <c r="A12" s="1">
        <v>45147</v>
      </c>
      <c r="B12" t="s">
        <v>18</v>
      </c>
      <c r="C12" t="s">
        <v>19</v>
      </c>
      <c r="D12" t="s">
        <v>82</v>
      </c>
      <c r="E12">
        <v>313</v>
      </c>
      <c r="F12">
        <v>316</v>
      </c>
      <c r="G12" t="s">
        <v>83</v>
      </c>
      <c r="H12" t="s">
        <v>84</v>
      </c>
      <c r="I12" t="s">
        <v>85</v>
      </c>
      <c r="J12" t="s">
        <v>24</v>
      </c>
      <c r="K12" t="s">
        <v>86</v>
      </c>
      <c r="L12" s="6" t="s">
        <v>26</v>
      </c>
      <c r="M12" t="s">
        <v>30</v>
      </c>
      <c r="N12" s="2" t="s">
        <v>85</v>
      </c>
      <c r="O12" t="s">
        <v>27</v>
      </c>
      <c r="P12" s="11" t="s">
        <v>87</v>
      </c>
      <c r="Q12" t="s">
        <v>30</v>
      </c>
    </row>
    <row r="13" spans="1:17" x14ac:dyDescent="0.25">
      <c r="A13" s="1">
        <v>45150</v>
      </c>
      <c r="B13" t="s">
        <v>18</v>
      </c>
      <c r="C13" t="s">
        <v>88</v>
      </c>
      <c r="D13" t="s">
        <v>89</v>
      </c>
      <c r="E13">
        <v>1930</v>
      </c>
      <c r="F13">
        <v>1945</v>
      </c>
      <c r="G13" t="s">
        <v>21</v>
      </c>
      <c r="H13" t="s">
        <v>90</v>
      </c>
      <c r="I13" t="s">
        <v>91</v>
      </c>
      <c r="J13" t="s">
        <v>24</v>
      </c>
      <c r="K13" t="s">
        <v>92</v>
      </c>
      <c r="L13" s="6" t="s">
        <v>26</v>
      </c>
      <c r="M13" t="s">
        <v>27</v>
      </c>
      <c r="N13" s="2" t="s">
        <v>93</v>
      </c>
      <c r="O13" t="s">
        <v>27</v>
      </c>
      <c r="P13" s="10" t="s">
        <v>94</v>
      </c>
      <c r="Q13" t="s">
        <v>30</v>
      </c>
    </row>
    <row r="14" spans="1:17" ht="30" x14ac:dyDescent="0.25">
      <c r="A14" s="1">
        <v>45159</v>
      </c>
      <c r="B14" s="2" t="s">
        <v>95</v>
      </c>
      <c r="C14" t="s">
        <v>41</v>
      </c>
      <c r="D14" t="s">
        <v>66</v>
      </c>
      <c r="E14">
        <v>1845</v>
      </c>
      <c r="F14">
        <v>2015</v>
      </c>
      <c r="G14" t="s">
        <v>96</v>
      </c>
      <c r="H14" t="s">
        <v>97</v>
      </c>
      <c r="I14" t="s">
        <v>68</v>
      </c>
      <c r="J14" t="s">
        <v>98</v>
      </c>
      <c r="K14" t="s">
        <v>25</v>
      </c>
      <c r="L14" s="6" t="s">
        <v>26</v>
      </c>
      <c r="M14" t="s">
        <v>69</v>
      </c>
      <c r="N14" s="2" t="s">
        <v>70</v>
      </c>
      <c r="O14" t="s">
        <v>69</v>
      </c>
      <c r="P14" s="11" t="s">
        <v>99</v>
      </c>
      <c r="Q14" t="s">
        <v>30</v>
      </c>
    </row>
    <row r="15" spans="1:17" x14ac:dyDescent="0.25">
      <c r="A15" s="1">
        <v>45165</v>
      </c>
      <c r="B15" t="s">
        <v>18</v>
      </c>
      <c r="C15" t="s">
        <v>100</v>
      </c>
      <c r="D15" t="s">
        <v>101</v>
      </c>
      <c r="E15">
        <v>200</v>
      </c>
      <c r="F15">
        <v>225</v>
      </c>
      <c r="G15" t="s">
        <v>102</v>
      </c>
      <c r="H15" t="s">
        <v>103</v>
      </c>
      <c r="I15" t="s">
        <v>104</v>
      </c>
      <c r="J15" t="s">
        <v>24</v>
      </c>
      <c r="K15" t="s">
        <v>105</v>
      </c>
      <c r="L15" s="6" t="s">
        <v>39</v>
      </c>
      <c r="M15" t="s">
        <v>27</v>
      </c>
      <c r="N15" s="2" t="s">
        <v>106</v>
      </c>
      <c r="O15" t="s">
        <v>27</v>
      </c>
      <c r="P15" s="11" t="s">
        <v>107</v>
      </c>
      <c r="Q15" t="s">
        <v>30</v>
      </c>
    </row>
    <row r="16" spans="1:17" x14ac:dyDescent="0.25">
      <c r="A16" s="1">
        <v>45183</v>
      </c>
      <c r="B16" t="s">
        <v>108</v>
      </c>
      <c r="C16" t="s">
        <v>31</v>
      </c>
      <c r="D16" t="s">
        <v>109</v>
      </c>
      <c r="E16">
        <v>2117</v>
      </c>
      <c r="F16">
        <v>2208</v>
      </c>
      <c r="G16">
        <v>51</v>
      </c>
      <c r="H16" t="s">
        <v>110</v>
      </c>
      <c r="I16" t="s">
        <v>111</v>
      </c>
      <c r="J16" t="s">
        <v>112</v>
      </c>
      <c r="K16" t="s">
        <v>38</v>
      </c>
      <c r="L16" s="6" t="s">
        <v>39</v>
      </c>
      <c r="M16" t="s">
        <v>27</v>
      </c>
      <c r="N16" s="2" t="s">
        <v>113</v>
      </c>
      <c r="O16" t="s">
        <v>27</v>
      </c>
      <c r="P16" s="11" t="s">
        <v>114</v>
      </c>
      <c r="Q16" t="s">
        <v>30</v>
      </c>
    </row>
    <row r="17" spans="1:17" x14ac:dyDescent="0.25">
      <c r="A17" s="1">
        <v>45186</v>
      </c>
      <c r="B17" t="s">
        <v>108</v>
      </c>
      <c r="C17" t="s">
        <v>100</v>
      </c>
      <c r="D17" t="s">
        <v>66</v>
      </c>
      <c r="E17">
        <v>1300</v>
      </c>
      <c r="F17">
        <v>1325</v>
      </c>
      <c r="G17" t="s">
        <v>115</v>
      </c>
      <c r="H17" t="s">
        <v>97</v>
      </c>
      <c r="I17" t="s">
        <v>116</v>
      </c>
      <c r="J17" t="s">
        <v>24</v>
      </c>
      <c r="K17" t="s">
        <v>54</v>
      </c>
      <c r="L17" s="6" t="s">
        <v>26</v>
      </c>
      <c r="M17" t="s">
        <v>27</v>
      </c>
      <c r="N17" s="2" t="s">
        <v>117</v>
      </c>
      <c r="O17" t="s">
        <v>27</v>
      </c>
      <c r="P17" s="11" t="s">
        <v>118</v>
      </c>
      <c r="Q17" t="s">
        <v>30</v>
      </c>
    </row>
    <row r="18" spans="1:17" x14ac:dyDescent="0.25">
      <c r="A18" s="1">
        <v>45220</v>
      </c>
      <c r="B18" t="s">
        <v>108</v>
      </c>
      <c r="C18" t="s">
        <v>72</v>
      </c>
      <c r="D18" t="s">
        <v>119</v>
      </c>
      <c r="E18">
        <v>2212</v>
      </c>
      <c r="F18">
        <v>2225</v>
      </c>
      <c r="G18" t="s">
        <v>120</v>
      </c>
      <c r="H18" t="s">
        <v>121</v>
      </c>
      <c r="I18" t="s">
        <v>122</v>
      </c>
      <c r="J18" t="s">
        <v>24</v>
      </c>
      <c r="K18" t="s">
        <v>123</v>
      </c>
      <c r="L18" s="6" t="s">
        <v>39</v>
      </c>
      <c r="M18" t="s">
        <v>30</v>
      </c>
      <c r="N18" s="2" t="s">
        <v>124</v>
      </c>
      <c r="O18" t="s">
        <v>27</v>
      </c>
      <c r="P18" s="10" t="s">
        <v>125</v>
      </c>
      <c r="Q18" t="s">
        <v>30</v>
      </c>
    </row>
    <row r="19" spans="1:17" ht="19.5" customHeight="1" x14ac:dyDescent="0.25">
      <c r="A19" s="1">
        <v>45247</v>
      </c>
      <c r="B19" t="s">
        <v>108</v>
      </c>
      <c r="C19" t="s">
        <v>72</v>
      </c>
      <c r="D19" t="s">
        <v>126</v>
      </c>
      <c r="E19" s="12">
        <v>0.93958333333333333</v>
      </c>
      <c r="F19" s="12">
        <v>0.95833333333333337</v>
      </c>
      <c r="G19" t="s">
        <v>127</v>
      </c>
      <c r="H19" t="s">
        <v>128</v>
      </c>
      <c r="I19" t="s">
        <v>129</v>
      </c>
      <c r="J19" t="s">
        <v>130</v>
      </c>
      <c r="K19" t="s">
        <v>131</v>
      </c>
      <c r="L19" s="6" t="s">
        <v>39</v>
      </c>
      <c r="M19" t="s">
        <v>69</v>
      </c>
      <c r="N19" s="2" t="s">
        <v>132</v>
      </c>
      <c r="O19" t="s">
        <v>27</v>
      </c>
      <c r="P19" s="13">
        <v>45247.9375</v>
      </c>
      <c r="Q19" t="s">
        <v>69</v>
      </c>
    </row>
    <row r="20" spans="1:17" ht="30" x14ac:dyDescent="0.25">
      <c r="A20" s="1">
        <v>45272</v>
      </c>
      <c r="B20" t="s">
        <v>108</v>
      </c>
      <c r="C20" t="s">
        <v>133</v>
      </c>
      <c r="D20" t="s">
        <v>134</v>
      </c>
      <c r="E20">
        <v>1829</v>
      </c>
      <c r="F20">
        <v>1903</v>
      </c>
      <c r="G20" t="s">
        <v>135</v>
      </c>
      <c r="H20" t="s">
        <v>136</v>
      </c>
      <c r="I20" t="s">
        <v>137</v>
      </c>
      <c r="J20" t="s">
        <v>24</v>
      </c>
      <c r="K20" t="s">
        <v>138</v>
      </c>
      <c r="L20" s="6" t="s">
        <v>26</v>
      </c>
      <c r="M20" t="s">
        <v>27</v>
      </c>
      <c r="N20" s="2" t="s">
        <v>139</v>
      </c>
      <c r="O20" t="s">
        <v>27</v>
      </c>
      <c r="P20" s="13">
        <v>45272.793749999997</v>
      </c>
      <c r="Q20" t="s">
        <v>69</v>
      </c>
    </row>
    <row r="21" spans="1:17" x14ac:dyDescent="0.25">
      <c r="A21" s="1">
        <v>45287</v>
      </c>
      <c r="B21" t="s">
        <v>108</v>
      </c>
      <c r="C21" t="s">
        <v>19</v>
      </c>
      <c r="D21" t="s">
        <v>66</v>
      </c>
      <c r="E21">
        <v>300</v>
      </c>
      <c r="F21">
        <v>400</v>
      </c>
      <c r="G21" t="s">
        <v>140</v>
      </c>
      <c r="H21" t="s">
        <v>141</v>
      </c>
      <c r="I21" t="s">
        <v>68</v>
      </c>
      <c r="J21" t="s">
        <v>24</v>
      </c>
      <c r="K21" t="s">
        <v>25</v>
      </c>
      <c r="L21" s="6" t="s">
        <v>26</v>
      </c>
      <c r="M21" t="s">
        <v>27</v>
      </c>
      <c r="N21" s="2" t="s">
        <v>142</v>
      </c>
      <c r="O21" t="s">
        <v>27</v>
      </c>
      <c r="P21" s="11">
        <v>45287</v>
      </c>
      <c r="Q21" t="s">
        <v>30</v>
      </c>
    </row>
  </sheetData>
  <mergeCells count="1">
    <mergeCell ref="A1:Q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0F9A76-2F03-4FC5-9A80-24E4CAF4952A}">
  <dimension ref="A1:T65"/>
  <sheetViews>
    <sheetView topLeftCell="D1" workbookViewId="0">
      <selection activeCell="J3" sqref="J3"/>
    </sheetView>
  </sheetViews>
  <sheetFormatPr defaultRowHeight="15" x14ac:dyDescent="0.25"/>
  <cols>
    <col min="1" max="1" width="16.5703125" bestFit="1" customWidth="1"/>
    <col min="2" max="2" width="11.5703125" bestFit="1" customWidth="1"/>
    <col min="3" max="3" width="16.7109375" bestFit="1" customWidth="1"/>
    <col min="4" max="4" width="14.140625" bestFit="1" customWidth="1"/>
    <col min="5" max="5" width="14" bestFit="1" customWidth="1"/>
    <col min="6" max="6" width="19.140625" style="3" bestFit="1" customWidth="1"/>
    <col min="7" max="7" width="18.42578125" style="3" bestFit="1" customWidth="1"/>
    <col min="8" max="9" width="18.42578125" customWidth="1"/>
    <col min="10" max="10" width="24.28515625" bestFit="1" customWidth="1"/>
    <col min="11" max="11" width="46" bestFit="1" customWidth="1"/>
    <col min="12" max="12" width="36.5703125" bestFit="1" customWidth="1"/>
    <col min="13" max="13" width="20.42578125" bestFit="1" customWidth="1"/>
    <col min="14" max="14" width="23.28515625" bestFit="1" customWidth="1"/>
    <col min="15" max="15" width="19" style="6" customWidth="1"/>
    <col min="16" max="16" width="29" bestFit="1" customWidth="1"/>
    <col min="17" max="17" width="48" style="2" bestFit="1" customWidth="1"/>
    <col min="19" max="19" width="17" style="10" bestFit="1" customWidth="1"/>
    <col min="20" max="20" width="24.140625" bestFit="1" customWidth="1"/>
  </cols>
  <sheetData>
    <row r="1" spans="1:20" ht="21" x14ac:dyDescent="0.35">
      <c r="B1" s="41" t="s">
        <v>143</v>
      </c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3"/>
    </row>
    <row r="2" spans="1:20" s="6" customFormat="1" ht="15.75" x14ac:dyDescent="0.25">
      <c r="A2" s="6" t="s">
        <v>144</v>
      </c>
      <c r="B2" s="14" t="s">
        <v>1</v>
      </c>
      <c r="C2" s="5" t="s">
        <v>2</v>
      </c>
      <c r="D2" s="5" t="s">
        <v>3</v>
      </c>
      <c r="E2" s="15" t="s">
        <v>4</v>
      </c>
      <c r="F2" s="18" t="s">
        <v>5</v>
      </c>
      <c r="G2" s="22" t="s">
        <v>6</v>
      </c>
      <c r="H2" s="20" t="s">
        <v>5</v>
      </c>
      <c r="I2" s="16" t="s">
        <v>145</v>
      </c>
      <c r="J2" s="15" t="s">
        <v>7</v>
      </c>
      <c r="K2" s="15" t="s">
        <v>8</v>
      </c>
      <c r="L2" s="5" t="s">
        <v>9</v>
      </c>
      <c r="M2" s="5" t="s">
        <v>10</v>
      </c>
      <c r="N2" s="15" t="s">
        <v>11</v>
      </c>
      <c r="O2" s="5" t="s">
        <v>12</v>
      </c>
      <c r="P2" s="5" t="s">
        <v>13</v>
      </c>
      <c r="Q2" s="7" t="s">
        <v>14</v>
      </c>
      <c r="R2" s="5" t="s">
        <v>15</v>
      </c>
      <c r="S2" s="9" t="s">
        <v>16</v>
      </c>
      <c r="T2" s="8" t="s">
        <v>17</v>
      </c>
    </row>
    <row r="3" spans="1:20" x14ac:dyDescent="0.25">
      <c r="A3">
        <v>1</v>
      </c>
      <c r="B3" s="1">
        <v>45307</v>
      </c>
      <c r="C3" t="s">
        <v>108</v>
      </c>
      <c r="D3" t="s">
        <v>133</v>
      </c>
      <c r="E3" t="s">
        <v>146</v>
      </c>
      <c r="F3" s="19">
        <v>1400</v>
      </c>
      <c r="G3" s="23">
        <v>1420</v>
      </c>
      <c r="H3" s="21">
        <f>TIME(LEFT(F3,2),RIGHT(F3,2),0)</f>
        <v>0.58333333333333337</v>
      </c>
      <c r="I3" s="17">
        <f>TIME(LEFT(G3,2),RIGHT(G3,2),0)</f>
        <v>0.59722222222222221</v>
      </c>
      <c r="J3" t="s">
        <v>147</v>
      </c>
      <c r="K3" t="s">
        <v>148</v>
      </c>
      <c r="L3" t="s">
        <v>149</v>
      </c>
      <c r="M3" t="s">
        <v>98</v>
      </c>
      <c r="N3" t="s">
        <v>25</v>
      </c>
      <c r="O3" s="6" t="s">
        <v>26</v>
      </c>
      <c r="P3" t="s">
        <v>69</v>
      </c>
      <c r="Q3" s="2" t="s">
        <v>142</v>
      </c>
      <c r="R3" t="s">
        <v>69</v>
      </c>
      <c r="S3" s="11" t="s">
        <v>150</v>
      </c>
      <c r="T3" t="s">
        <v>30</v>
      </c>
    </row>
    <row r="4" spans="1:20" x14ac:dyDescent="0.25">
      <c r="A4">
        <v>2</v>
      </c>
      <c r="B4" s="1">
        <v>45348</v>
      </c>
      <c r="C4" t="s">
        <v>108</v>
      </c>
      <c r="D4" t="s">
        <v>100</v>
      </c>
      <c r="E4" t="s">
        <v>151</v>
      </c>
      <c r="F4" s="19" t="s">
        <v>152</v>
      </c>
      <c r="G4" s="23">
        <v>400</v>
      </c>
      <c r="H4" s="21">
        <f>TIME(LEFT(F4,2),RIGHT(F4,2),0)</f>
        <v>0.15972222222222221</v>
      </c>
      <c r="I4" s="17">
        <f t="shared" ref="I4:I62" si="0">TIME(LEFT(G4,2),RIGHT(G4,2),0)</f>
        <v>0.66666666666666674</v>
      </c>
      <c r="J4" t="s">
        <v>153</v>
      </c>
      <c r="K4" t="s">
        <v>154</v>
      </c>
      <c r="L4" t="s">
        <v>37</v>
      </c>
      <c r="M4" t="s">
        <v>155</v>
      </c>
      <c r="N4" t="s">
        <v>131</v>
      </c>
      <c r="O4" s="6" t="s">
        <v>39</v>
      </c>
      <c r="P4" t="s">
        <v>27</v>
      </c>
      <c r="Q4" t="s">
        <v>156</v>
      </c>
      <c r="R4" t="s">
        <v>27</v>
      </c>
      <c r="S4" t="s">
        <v>157</v>
      </c>
      <c r="T4" t="s">
        <v>158</v>
      </c>
    </row>
    <row r="5" spans="1:20" x14ac:dyDescent="0.25">
      <c r="A5">
        <v>3</v>
      </c>
      <c r="B5" s="1">
        <v>45363</v>
      </c>
      <c r="C5" t="s">
        <v>108</v>
      </c>
      <c r="D5" t="s">
        <v>133</v>
      </c>
      <c r="E5" t="s">
        <v>159</v>
      </c>
      <c r="F5" s="19">
        <v>1400</v>
      </c>
      <c r="G5" s="23">
        <v>1430</v>
      </c>
      <c r="H5" s="21">
        <f>TIME(LEFT(F5,2),RIGHT(F5,2),0)</f>
        <v>0.58333333333333337</v>
      </c>
      <c r="I5" s="17">
        <f t="shared" si="0"/>
        <v>0.60416666666666663</v>
      </c>
      <c r="J5" t="s">
        <v>160</v>
      </c>
      <c r="K5" t="s">
        <v>148</v>
      </c>
      <c r="L5" t="s">
        <v>161</v>
      </c>
      <c r="M5" t="s">
        <v>98</v>
      </c>
      <c r="N5" t="s">
        <v>25</v>
      </c>
      <c r="O5" s="6" t="s">
        <v>26</v>
      </c>
      <c r="P5" t="s">
        <v>69</v>
      </c>
      <c r="Q5" t="s">
        <v>162</v>
      </c>
      <c r="R5" t="s">
        <v>69</v>
      </c>
      <c r="S5" t="s">
        <v>163</v>
      </c>
      <c r="T5" t="s">
        <v>158</v>
      </c>
    </row>
    <row r="6" spans="1:20" x14ac:dyDescent="0.25">
      <c r="A6">
        <v>4</v>
      </c>
      <c r="B6" s="1">
        <v>45367</v>
      </c>
      <c r="C6" t="s">
        <v>108</v>
      </c>
      <c r="D6" t="s">
        <v>88</v>
      </c>
      <c r="E6" t="s">
        <v>164</v>
      </c>
      <c r="F6" s="19" t="s">
        <v>165</v>
      </c>
      <c r="G6" s="23" t="s">
        <v>166</v>
      </c>
      <c r="H6" s="21">
        <f>TIME(LEFT(F6,2),RIGHT(F6,2),0)</f>
        <v>0.3125</v>
      </c>
      <c r="I6" s="17">
        <f t="shared" si="0"/>
        <v>0.34375</v>
      </c>
      <c r="J6" t="s">
        <v>167</v>
      </c>
      <c r="K6" t="s">
        <v>168</v>
      </c>
      <c r="L6" t="s">
        <v>169</v>
      </c>
      <c r="M6" t="s">
        <v>98</v>
      </c>
      <c r="N6" t="s">
        <v>169</v>
      </c>
      <c r="O6" s="6" t="s">
        <v>26</v>
      </c>
      <c r="P6" t="s">
        <v>170</v>
      </c>
      <c r="Q6" t="s">
        <v>171</v>
      </c>
      <c r="R6" t="s">
        <v>69</v>
      </c>
      <c r="S6" s="1" t="s">
        <v>172</v>
      </c>
      <c r="T6" t="s">
        <v>158</v>
      </c>
    </row>
    <row r="7" spans="1:20" x14ac:dyDescent="0.25">
      <c r="A7">
        <v>5</v>
      </c>
      <c r="B7" s="1">
        <v>45371</v>
      </c>
      <c r="C7" t="s">
        <v>108</v>
      </c>
      <c r="D7" t="s">
        <v>31</v>
      </c>
      <c r="E7" t="s">
        <v>173</v>
      </c>
      <c r="F7" s="19" t="s">
        <v>174</v>
      </c>
      <c r="G7" s="23" t="s">
        <v>175</v>
      </c>
      <c r="H7" s="21">
        <f t="shared" ref="H7:H62" si="1">TIME(LEFT(F7,2),RIGHT(F7,2),0)</f>
        <v>0.11666666666666667</v>
      </c>
      <c r="I7" s="17">
        <f t="shared" si="0"/>
        <v>0.13541666666666666</v>
      </c>
      <c r="J7" t="s">
        <v>176</v>
      </c>
      <c r="K7" t="s">
        <v>177</v>
      </c>
      <c r="L7" t="s">
        <v>169</v>
      </c>
      <c r="M7" t="s">
        <v>98</v>
      </c>
      <c r="N7" t="s">
        <v>169</v>
      </c>
      <c r="O7" s="6" t="s">
        <v>26</v>
      </c>
      <c r="P7" t="s">
        <v>178</v>
      </c>
      <c r="Q7" t="s">
        <v>171</v>
      </c>
      <c r="R7" t="s">
        <v>178</v>
      </c>
      <c r="S7" t="s">
        <v>179</v>
      </c>
      <c r="T7" t="s">
        <v>158</v>
      </c>
    </row>
    <row r="8" spans="1:20" x14ac:dyDescent="0.25">
      <c r="A8">
        <v>6</v>
      </c>
      <c r="B8" s="1">
        <v>45382</v>
      </c>
      <c r="C8" t="s">
        <v>108</v>
      </c>
      <c r="D8" t="s">
        <v>100</v>
      </c>
      <c r="E8" t="s">
        <v>180</v>
      </c>
      <c r="F8" s="19">
        <v>2353</v>
      </c>
      <c r="G8" s="23" t="s">
        <v>181</v>
      </c>
      <c r="H8" s="21">
        <f t="shared" si="1"/>
        <v>0.99513888888888891</v>
      </c>
      <c r="I8" s="17">
        <f t="shared" si="0"/>
        <v>9.7222222222222224E-3</v>
      </c>
      <c r="J8" t="s">
        <v>182</v>
      </c>
      <c r="K8" t="s">
        <v>183</v>
      </c>
      <c r="L8" t="s">
        <v>184</v>
      </c>
      <c r="M8" t="s">
        <v>98</v>
      </c>
      <c r="N8" t="s">
        <v>185</v>
      </c>
      <c r="O8" s="6" t="s">
        <v>26</v>
      </c>
      <c r="P8" t="s">
        <v>178</v>
      </c>
      <c r="Q8" t="s">
        <v>186</v>
      </c>
      <c r="R8" t="s">
        <v>178</v>
      </c>
      <c r="S8" s="1" t="s">
        <v>187</v>
      </c>
      <c r="T8" t="s">
        <v>158</v>
      </c>
    </row>
    <row r="9" spans="1:20" x14ac:dyDescent="0.25">
      <c r="A9">
        <v>7</v>
      </c>
      <c r="B9" s="1">
        <v>45382</v>
      </c>
      <c r="C9" t="s">
        <v>108</v>
      </c>
      <c r="D9" t="s">
        <v>100</v>
      </c>
      <c r="E9" t="s">
        <v>188</v>
      </c>
      <c r="F9" s="19">
        <v>1059</v>
      </c>
      <c r="G9" s="23">
        <v>1207</v>
      </c>
      <c r="H9" s="21">
        <f t="shared" si="1"/>
        <v>0.45763888888888887</v>
      </c>
      <c r="I9" s="17">
        <f t="shared" si="0"/>
        <v>0.50486111111111109</v>
      </c>
      <c r="J9" t="s">
        <v>189</v>
      </c>
      <c r="K9" t="s">
        <v>190</v>
      </c>
      <c r="L9" t="s">
        <v>149</v>
      </c>
      <c r="M9" t="s">
        <v>98</v>
      </c>
      <c r="N9" t="s">
        <v>25</v>
      </c>
      <c r="O9" s="6" t="s">
        <v>26</v>
      </c>
      <c r="P9" t="s">
        <v>191</v>
      </c>
      <c r="Q9" t="s">
        <v>142</v>
      </c>
      <c r="R9" t="s">
        <v>191</v>
      </c>
      <c r="S9" t="s">
        <v>192</v>
      </c>
      <c r="T9" t="s">
        <v>158</v>
      </c>
    </row>
    <row r="10" spans="1:20" x14ac:dyDescent="0.25">
      <c r="A10">
        <v>8</v>
      </c>
      <c r="B10" s="1">
        <v>45384</v>
      </c>
      <c r="C10" t="s">
        <v>108</v>
      </c>
      <c r="D10" t="s">
        <v>133</v>
      </c>
      <c r="E10" t="s">
        <v>193</v>
      </c>
      <c r="F10" s="19" t="s">
        <v>194</v>
      </c>
      <c r="G10" s="23" t="s">
        <v>195</v>
      </c>
      <c r="H10" s="21">
        <f t="shared" si="1"/>
        <v>0.15277777777777779</v>
      </c>
      <c r="I10" s="17">
        <f t="shared" si="0"/>
        <v>0.19444444444444445</v>
      </c>
      <c r="J10" t="s">
        <v>196</v>
      </c>
      <c r="K10" t="s">
        <v>197</v>
      </c>
      <c r="L10" t="s">
        <v>149</v>
      </c>
      <c r="M10" t="s">
        <v>98</v>
      </c>
      <c r="N10" t="s">
        <v>25</v>
      </c>
      <c r="O10" s="6" t="s">
        <v>26</v>
      </c>
      <c r="P10" t="s">
        <v>178</v>
      </c>
      <c r="Q10" t="s">
        <v>142</v>
      </c>
      <c r="R10" t="s">
        <v>178</v>
      </c>
      <c r="S10" t="s">
        <v>198</v>
      </c>
      <c r="T10" t="s">
        <v>158</v>
      </c>
    </row>
    <row r="11" spans="1:20" x14ac:dyDescent="0.25">
      <c r="A11">
        <v>9</v>
      </c>
      <c r="B11" s="1">
        <v>45391</v>
      </c>
      <c r="C11" t="s">
        <v>108</v>
      </c>
      <c r="D11" t="s">
        <v>133</v>
      </c>
      <c r="E11" t="s">
        <v>199</v>
      </c>
      <c r="F11" s="19">
        <v>1520</v>
      </c>
      <c r="G11" s="23">
        <v>1600</v>
      </c>
      <c r="H11" s="21">
        <f t="shared" si="1"/>
        <v>0.63888888888888884</v>
      </c>
      <c r="I11" s="17">
        <f t="shared" si="0"/>
        <v>0.66666666666666663</v>
      </c>
      <c r="J11" t="s">
        <v>200</v>
      </c>
      <c r="K11" t="s">
        <v>201</v>
      </c>
      <c r="L11" t="s">
        <v>202</v>
      </c>
      <c r="M11" t="s">
        <v>98</v>
      </c>
      <c r="N11" t="s">
        <v>25</v>
      </c>
      <c r="O11" s="6" t="s">
        <v>26</v>
      </c>
      <c r="P11" t="s">
        <v>203</v>
      </c>
      <c r="Q11" t="s">
        <v>204</v>
      </c>
      <c r="R11" t="s">
        <v>158</v>
      </c>
      <c r="S11" t="s">
        <v>205</v>
      </c>
      <c r="T11" t="s">
        <v>158</v>
      </c>
    </row>
    <row r="12" spans="1:20" x14ac:dyDescent="0.25">
      <c r="A12">
        <v>10</v>
      </c>
      <c r="B12" s="1">
        <v>45391</v>
      </c>
      <c r="C12" t="s">
        <v>108</v>
      </c>
      <c r="D12" t="s">
        <v>133</v>
      </c>
      <c r="E12" t="s">
        <v>206</v>
      </c>
      <c r="F12" s="19">
        <v>1900</v>
      </c>
      <c r="G12" s="23">
        <v>2045</v>
      </c>
      <c r="H12" s="21">
        <f t="shared" si="1"/>
        <v>0.79166666666666663</v>
      </c>
      <c r="I12" s="17">
        <f t="shared" si="0"/>
        <v>0.86458333333333337</v>
      </c>
      <c r="J12" t="s">
        <v>207</v>
      </c>
      <c r="K12" t="s">
        <v>208</v>
      </c>
      <c r="L12" t="s">
        <v>149</v>
      </c>
      <c r="M12" t="s">
        <v>98</v>
      </c>
      <c r="N12" t="s">
        <v>25</v>
      </c>
      <c r="O12" s="6" t="s">
        <v>26</v>
      </c>
      <c r="P12" t="s">
        <v>69</v>
      </c>
      <c r="Q12" t="s">
        <v>142</v>
      </c>
      <c r="R12" t="s">
        <v>178</v>
      </c>
      <c r="S12" t="s">
        <v>209</v>
      </c>
      <c r="T12" t="s">
        <v>158</v>
      </c>
    </row>
    <row r="13" spans="1:20" x14ac:dyDescent="0.25">
      <c r="A13">
        <v>11</v>
      </c>
      <c r="B13" s="1">
        <v>45395</v>
      </c>
      <c r="C13" t="s">
        <v>108</v>
      </c>
      <c r="D13" t="s">
        <v>88</v>
      </c>
      <c r="E13" t="s">
        <v>210</v>
      </c>
      <c r="F13" s="19" t="s">
        <v>211</v>
      </c>
      <c r="G13" s="23" t="s">
        <v>212</v>
      </c>
      <c r="H13" s="21">
        <f t="shared" si="1"/>
        <v>0.33333333333333331</v>
      </c>
      <c r="I13" s="17">
        <f t="shared" si="0"/>
        <v>0.34722222222222221</v>
      </c>
      <c r="J13" t="s">
        <v>147</v>
      </c>
      <c r="K13" t="s">
        <v>213</v>
      </c>
      <c r="L13" t="s">
        <v>202</v>
      </c>
      <c r="M13" t="s">
        <v>98</v>
      </c>
      <c r="N13" t="s">
        <v>25</v>
      </c>
      <c r="O13" s="6" t="s">
        <v>26</v>
      </c>
      <c r="P13" t="s">
        <v>203</v>
      </c>
      <c r="Q13" t="s">
        <v>204</v>
      </c>
      <c r="R13" t="s">
        <v>158</v>
      </c>
      <c r="S13" t="s">
        <v>214</v>
      </c>
      <c r="T13" t="s">
        <v>158</v>
      </c>
    </row>
    <row r="14" spans="1:20" x14ac:dyDescent="0.25">
      <c r="A14">
        <v>12</v>
      </c>
      <c r="B14" s="1">
        <v>45397</v>
      </c>
      <c r="C14" t="s">
        <v>108</v>
      </c>
      <c r="D14" t="s">
        <v>41</v>
      </c>
      <c r="E14" t="s">
        <v>215</v>
      </c>
      <c r="F14" s="19" t="s">
        <v>216</v>
      </c>
      <c r="G14" s="23" t="s">
        <v>217</v>
      </c>
      <c r="H14" s="21">
        <f t="shared" si="1"/>
        <v>0.13819444444444445</v>
      </c>
      <c r="I14" s="17">
        <f t="shared" si="0"/>
        <v>0.18611111111111112</v>
      </c>
      <c r="J14" t="s">
        <v>218</v>
      </c>
      <c r="K14" t="s">
        <v>197</v>
      </c>
      <c r="L14" t="s">
        <v>202</v>
      </c>
      <c r="M14" t="s">
        <v>98</v>
      </c>
      <c r="N14" t="s">
        <v>25</v>
      </c>
      <c r="O14" s="6" t="s">
        <v>26</v>
      </c>
      <c r="P14" t="s">
        <v>203</v>
      </c>
      <c r="Q14" t="s">
        <v>204</v>
      </c>
      <c r="R14" t="s">
        <v>178</v>
      </c>
      <c r="S14" t="s">
        <v>219</v>
      </c>
      <c r="T14" t="s">
        <v>158</v>
      </c>
    </row>
    <row r="15" spans="1:20" x14ac:dyDescent="0.25">
      <c r="A15">
        <v>13</v>
      </c>
      <c r="B15" s="1">
        <v>45397</v>
      </c>
      <c r="C15" t="s">
        <v>108</v>
      </c>
      <c r="D15" t="s">
        <v>41</v>
      </c>
      <c r="E15" t="s">
        <v>215</v>
      </c>
      <c r="F15" s="19">
        <v>1630</v>
      </c>
      <c r="G15" s="23">
        <v>1730</v>
      </c>
      <c r="H15" s="21">
        <f t="shared" si="1"/>
        <v>0.6875</v>
      </c>
      <c r="I15" s="17">
        <f t="shared" si="0"/>
        <v>0.72916666666666663</v>
      </c>
      <c r="J15" t="s">
        <v>196</v>
      </c>
      <c r="K15" t="s">
        <v>208</v>
      </c>
      <c r="L15" t="s">
        <v>202</v>
      </c>
      <c r="M15" t="s">
        <v>98</v>
      </c>
      <c r="N15" t="s">
        <v>25</v>
      </c>
      <c r="O15" s="6" t="s">
        <v>26</v>
      </c>
      <c r="P15" t="s">
        <v>203</v>
      </c>
      <c r="Q15" t="s">
        <v>204</v>
      </c>
      <c r="R15" t="s">
        <v>27</v>
      </c>
      <c r="S15" t="s">
        <v>220</v>
      </c>
      <c r="T15" t="s">
        <v>158</v>
      </c>
    </row>
    <row r="16" spans="1:20" x14ac:dyDescent="0.25">
      <c r="A16">
        <v>14</v>
      </c>
      <c r="B16" s="1">
        <v>45400</v>
      </c>
      <c r="C16" t="s">
        <v>108</v>
      </c>
      <c r="D16" t="s">
        <v>31</v>
      </c>
      <c r="E16" t="s">
        <v>215</v>
      </c>
      <c r="F16" s="19">
        <v>1930</v>
      </c>
      <c r="G16" s="23">
        <v>2000</v>
      </c>
      <c r="H16" s="21">
        <f t="shared" si="1"/>
        <v>0.8125</v>
      </c>
      <c r="I16" s="17">
        <f t="shared" si="0"/>
        <v>0.83333333333333337</v>
      </c>
      <c r="J16" t="s">
        <v>221</v>
      </c>
      <c r="K16" t="s">
        <v>208</v>
      </c>
      <c r="L16" t="s">
        <v>202</v>
      </c>
      <c r="M16" t="s">
        <v>98</v>
      </c>
      <c r="N16" t="s">
        <v>25</v>
      </c>
      <c r="O16" s="6" t="s">
        <v>26</v>
      </c>
      <c r="P16" t="s">
        <v>27</v>
      </c>
      <c r="Q16" t="s">
        <v>222</v>
      </c>
      <c r="R16" t="s">
        <v>27</v>
      </c>
      <c r="S16" t="s">
        <v>223</v>
      </c>
      <c r="T16" t="s">
        <v>158</v>
      </c>
    </row>
    <row r="17" spans="1:20" x14ac:dyDescent="0.25">
      <c r="A17">
        <v>15</v>
      </c>
      <c r="B17" s="1">
        <v>45409</v>
      </c>
      <c r="C17" t="s">
        <v>108</v>
      </c>
      <c r="D17" t="s">
        <v>72</v>
      </c>
      <c r="E17" t="s">
        <v>224</v>
      </c>
      <c r="F17" s="19" t="s">
        <v>225</v>
      </c>
      <c r="G17" s="23" t="s">
        <v>226</v>
      </c>
      <c r="H17" s="21">
        <f t="shared" si="1"/>
        <v>3.9583333333333331E-2</v>
      </c>
      <c r="I17" s="17">
        <f t="shared" si="0"/>
        <v>0.10416666666666667</v>
      </c>
      <c r="J17" t="s">
        <v>227</v>
      </c>
      <c r="K17" t="s">
        <v>228</v>
      </c>
      <c r="L17" t="s">
        <v>229</v>
      </c>
      <c r="M17" t="s">
        <v>230</v>
      </c>
      <c r="N17" t="s">
        <v>131</v>
      </c>
      <c r="O17" s="6" t="s">
        <v>39</v>
      </c>
      <c r="P17" t="s">
        <v>231</v>
      </c>
      <c r="Q17" t="s">
        <v>232</v>
      </c>
      <c r="R17" t="s">
        <v>178</v>
      </c>
      <c r="S17" t="s">
        <v>233</v>
      </c>
      <c r="T17" t="s">
        <v>158</v>
      </c>
    </row>
    <row r="18" spans="1:20" x14ac:dyDescent="0.25">
      <c r="A18">
        <v>16</v>
      </c>
      <c r="B18" s="1">
        <v>45409</v>
      </c>
      <c r="C18" t="s">
        <v>108</v>
      </c>
      <c r="D18" t="s">
        <v>72</v>
      </c>
      <c r="E18" t="s">
        <v>234</v>
      </c>
      <c r="F18" s="19">
        <v>2155</v>
      </c>
      <c r="G18" s="23">
        <v>2205</v>
      </c>
      <c r="H18" s="21">
        <f t="shared" si="1"/>
        <v>0.91319444444444442</v>
      </c>
      <c r="I18" s="17">
        <f t="shared" si="0"/>
        <v>0.92013888888888884</v>
      </c>
      <c r="J18" t="s">
        <v>235</v>
      </c>
      <c r="K18" t="s">
        <v>236</v>
      </c>
      <c r="L18" t="s">
        <v>237</v>
      </c>
      <c r="M18" t="s">
        <v>98</v>
      </c>
      <c r="N18" t="s">
        <v>238</v>
      </c>
      <c r="O18" s="6" t="s">
        <v>26</v>
      </c>
      <c r="P18" t="s">
        <v>178</v>
      </c>
      <c r="Q18" t="s">
        <v>239</v>
      </c>
      <c r="R18" t="s">
        <v>178</v>
      </c>
      <c r="S18" t="s">
        <v>240</v>
      </c>
      <c r="T18" t="s">
        <v>158</v>
      </c>
    </row>
    <row r="19" spans="1:20" x14ac:dyDescent="0.25">
      <c r="A19">
        <v>17</v>
      </c>
      <c r="B19" s="1">
        <v>45414</v>
      </c>
      <c r="C19" t="s">
        <v>108</v>
      </c>
      <c r="D19" t="s">
        <v>72</v>
      </c>
      <c r="E19" t="s">
        <v>241</v>
      </c>
      <c r="F19" s="19" t="s">
        <v>242</v>
      </c>
      <c r="G19" s="23" t="s">
        <v>243</v>
      </c>
      <c r="H19" s="21">
        <f t="shared" si="1"/>
        <v>9.7222222222222224E-2</v>
      </c>
      <c r="I19" s="17">
        <f t="shared" si="0"/>
        <v>0.1423611111111111</v>
      </c>
      <c r="J19" t="s">
        <v>244</v>
      </c>
      <c r="K19" t="s">
        <v>245</v>
      </c>
      <c r="L19" t="s">
        <v>68</v>
      </c>
      <c r="M19" t="s">
        <v>98</v>
      </c>
      <c r="N19" t="s">
        <v>25</v>
      </c>
      <c r="O19" s="6" t="s">
        <v>26</v>
      </c>
      <c r="P19" t="s">
        <v>178</v>
      </c>
      <c r="Q19" t="s">
        <v>142</v>
      </c>
      <c r="R19" t="s">
        <v>178</v>
      </c>
      <c r="S19" t="s">
        <v>246</v>
      </c>
      <c r="T19" t="s">
        <v>158</v>
      </c>
    </row>
    <row r="20" spans="1:20" x14ac:dyDescent="0.25">
      <c r="A20">
        <v>18</v>
      </c>
      <c r="B20" s="1">
        <v>45418</v>
      </c>
      <c r="C20" t="s">
        <v>108</v>
      </c>
      <c r="D20" t="s">
        <v>41</v>
      </c>
      <c r="E20" t="s">
        <v>247</v>
      </c>
      <c r="F20" s="19">
        <v>1920</v>
      </c>
      <c r="G20" s="23">
        <v>1930</v>
      </c>
      <c r="H20" s="21">
        <f t="shared" si="1"/>
        <v>0.80555555555555558</v>
      </c>
      <c r="I20" s="17">
        <f t="shared" si="0"/>
        <v>0.8125</v>
      </c>
      <c r="J20" t="s">
        <v>235</v>
      </c>
      <c r="K20" t="s">
        <v>208</v>
      </c>
      <c r="L20" t="s">
        <v>202</v>
      </c>
      <c r="M20" t="s">
        <v>98</v>
      </c>
      <c r="N20" t="s">
        <v>25</v>
      </c>
      <c r="O20" s="6" t="s">
        <v>26</v>
      </c>
      <c r="P20" t="s">
        <v>178</v>
      </c>
      <c r="Q20" t="s">
        <v>248</v>
      </c>
      <c r="R20" t="s">
        <v>178</v>
      </c>
      <c r="S20" t="s">
        <v>249</v>
      </c>
      <c r="T20" t="s">
        <v>158</v>
      </c>
    </row>
    <row r="21" spans="1:20" x14ac:dyDescent="0.25">
      <c r="A21">
        <v>19</v>
      </c>
      <c r="B21" s="1">
        <v>45426</v>
      </c>
      <c r="C21" t="s">
        <v>108</v>
      </c>
      <c r="D21" t="s">
        <v>133</v>
      </c>
      <c r="E21" t="s">
        <v>250</v>
      </c>
      <c r="F21" s="19" t="s">
        <v>251</v>
      </c>
      <c r="G21" s="23" t="s">
        <v>252</v>
      </c>
      <c r="H21" s="21">
        <f t="shared" si="1"/>
        <v>0.25347222222222221</v>
      </c>
      <c r="I21" s="17">
        <f t="shared" si="0"/>
        <v>0.2673611111111111</v>
      </c>
      <c r="J21" t="s">
        <v>147</v>
      </c>
      <c r="K21" t="s">
        <v>253</v>
      </c>
      <c r="L21" t="s">
        <v>254</v>
      </c>
      <c r="M21" t="s">
        <v>98</v>
      </c>
      <c r="N21" t="s">
        <v>47</v>
      </c>
      <c r="O21" s="6" t="s">
        <v>26</v>
      </c>
      <c r="P21" t="s">
        <v>69</v>
      </c>
      <c r="Q21" t="s">
        <v>255</v>
      </c>
      <c r="R21" t="s">
        <v>158</v>
      </c>
      <c r="S21" t="s">
        <v>256</v>
      </c>
      <c r="T21" t="s">
        <v>158</v>
      </c>
    </row>
    <row r="22" spans="1:20" x14ac:dyDescent="0.25">
      <c r="A22">
        <v>20</v>
      </c>
      <c r="B22" s="1">
        <v>45445</v>
      </c>
      <c r="C22" t="s">
        <v>108</v>
      </c>
      <c r="D22" t="s">
        <v>100</v>
      </c>
      <c r="E22" t="s">
        <v>257</v>
      </c>
      <c r="F22" s="19">
        <v>1300</v>
      </c>
      <c r="G22" s="23">
        <v>1320</v>
      </c>
      <c r="H22" s="21">
        <f t="shared" si="1"/>
        <v>0.54166666666666663</v>
      </c>
      <c r="I22" s="17">
        <f t="shared" si="0"/>
        <v>0.55555555555555558</v>
      </c>
      <c r="J22" t="s">
        <v>147</v>
      </c>
      <c r="K22" t="s">
        <v>258</v>
      </c>
      <c r="L22" t="s">
        <v>259</v>
      </c>
      <c r="M22" t="s">
        <v>98</v>
      </c>
      <c r="N22" t="s">
        <v>260</v>
      </c>
      <c r="O22" s="6" t="s">
        <v>26</v>
      </c>
      <c r="P22" t="s">
        <v>178</v>
      </c>
      <c r="Q22" t="s">
        <v>261</v>
      </c>
      <c r="R22" t="s">
        <v>178</v>
      </c>
      <c r="S22" t="s">
        <v>262</v>
      </c>
      <c r="T22" t="s">
        <v>158</v>
      </c>
    </row>
    <row r="23" spans="1:20" x14ac:dyDescent="0.25">
      <c r="A23">
        <v>21</v>
      </c>
      <c r="B23" s="1">
        <v>45460</v>
      </c>
      <c r="C23" t="s">
        <v>108</v>
      </c>
      <c r="D23" t="s">
        <v>41</v>
      </c>
      <c r="E23" t="s">
        <v>263</v>
      </c>
      <c r="F23" s="19">
        <v>1148</v>
      </c>
      <c r="G23" s="23">
        <v>1315</v>
      </c>
      <c r="H23" s="21">
        <f t="shared" si="1"/>
        <v>0.49166666666666664</v>
      </c>
      <c r="I23" s="17">
        <f t="shared" si="0"/>
        <v>0.55208333333333337</v>
      </c>
      <c r="J23" t="s">
        <v>264</v>
      </c>
      <c r="K23" t="s">
        <v>265</v>
      </c>
      <c r="L23" t="s">
        <v>169</v>
      </c>
      <c r="M23" t="s">
        <v>98</v>
      </c>
      <c r="N23" t="s">
        <v>169</v>
      </c>
      <c r="O23" s="6" t="s">
        <v>26</v>
      </c>
      <c r="P23" t="s">
        <v>266</v>
      </c>
      <c r="Q23" t="s">
        <v>171</v>
      </c>
      <c r="R23" t="s">
        <v>191</v>
      </c>
      <c r="S23" t="s">
        <v>267</v>
      </c>
      <c r="T23" t="s">
        <v>158</v>
      </c>
    </row>
    <row r="24" spans="1:20" x14ac:dyDescent="0.25">
      <c r="A24">
        <v>22</v>
      </c>
      <c r="B24" s="1">
        <v>45461</v>
      </c>
      <c r="C24" t="s">
        <v>108</v>
      </c>
      <c r="D24" t="s">
        <v>133</v>
      </c>
      <c r="E24" t="s">
        <v>268</v>
      </c>
      <c r="F24" s="19" t="s">
        <v>269</v>
      </c>
      <c r="G24" s="23" t="s">
        <v>212</v>
      </c>
      <c r="H24" s="21">
        <f t="shared" si="1"/>
        <v>0.32083333333333336</v>
      </c>
      <c r="I24" s="17">
        <f t="shared" si="0"/>
        <v>0.34722222222222221</v>
      </c>
      <c r="J24" t="s">
        <v>270</v>
      </c>
      <c r="K24" t="s">
        <v>271</v>
      </c>
      <c r="L24" t="s">
        <v>68</v>
      </c>
      <c r="M24" t="s">
        <v>98</v>
      </c>
      <c r="N24" t="s">
        <v>25</v>
      </c>
      <c r="O24" s="6" t="s">
        <v>26</v>
      </c>
      <c r="P24" t="s">
        <v>191</v>
      </c>
      <c r="Q24" t="s">
        <v>142</v>
      </c>
      <c r="R24" t="s">
        <v>191</v>
      </c>
      <c r="S24" t="s">
        <v>272</v>
      </c>
      <c r="T24" t="s">
        <v>158</v>
      </c>
    </row>
    <row r="25" spans="1:20" x14ac:dyDescent="0.25">
      <c r="A25">
        <v>23</v>
      </c>
      <c r="B25" s="1">
        <v>45464</v>
      </c>
      <c r="C25" t="s">
        <v>108</v>
      </c>
      <c r="D25" t="s">
        <v>72</v>
      </c>
      <c r="E25" t="s">
        <v>273</v>
      </c>
      <c r="F25" s="19">
        <v>1430</v>
      </c>
      <c r="G25" s="23">
        <v>1515</v>
      </c>
      <c r="H25" s="21">
        <f t="shared" si="1"/>
        <v>0.60416666666666663</v>
      </c>
      <c r="I25" s="17">
        <f t="shared" si="0"/>
        <v>0.63541666666666663</v>
      </c>
      <c r="J25" t="s">
        <v>274</v>
      </c>
      <c r="K25" t="s">
        <v>208</v>
      </c>
      <c r="L25" t="s">
        <v>68</v>
      </c>
      <c r="M25" t="s">
        <v>98</v>
      </c>
      <c r="N25" t="s">
        <v>25</v>
      </c>
      <c r="O25" s="6" t="s">
        <v>26</v>
      </c>
      <c r="P25" t="s">
        <v>69</v>
      </c>
      <c r="Q25" s="2" t="s">
        <v>142</v>
      </c>
      <c r="R25" t="s">
        <v>69</v>
      </c>
      <c r="S25" s="10" t="s">
        <v>275</v>
      </c>
      <c r="T25" t="s">
        <v>158</v>
      </c>
    </row>
    <row r="26" spans="1:20" x14ac:dyDescent="0.25">
      <c r="A26">
        <v>24</v>
      </c>
      <c r="B26" s="1">
        <v>45474</v>
      </c>
      <c r="C26" t="s">
        <v>108</v>
      </c>
      <c r="D26" t="s">
        <v>41</v>
      </c>
      <c r="E26" t="s">
        <v>276</v>
      </c>
      <c r="F26" s="19" t="s">
        <v>277</v>
      </c>
      <c r="G26" s="23" t="s">
        <v>278</v>
      </c>
      <c r="H26" s="21">
        <f t="shared" si="1"/>
        <v>0.37777777777777777</v>
      </c>
      <c r="I26" s="17">
        <f t="shared" si="0"/>
        <v>0.39930555555555558</v>
      </c>
      <c r="J26" t="s">
        <v>279</v>
      </c>
      <c r="K26" t="s">
        <v>208</v>
      </c>
      <c r="L26" t="s">
        <v>149</v>
      </c>
      <c r="M26" t="s">
        <v>98</v>
      </c>
      <c r="N26" t="s">
        <v>25</v>
      </c>
      <c r="O26" s="6" t="s">
        <v>26</v>
      </c>
      <c r="P26" t="s">
        <v>69</v>
      </c>
      <c r="Q26" s="2" t="s">
        <v>280</v>
      </c>
      <c r="R26" t="s">
        <v>191</v>
      </c>
      <c r="S26" s="10" t="s">
        <v>281</v>
      </c>
      <c r="T26" t="s">
        <v>158</v>
      </c>
    </row>
    <row r="27" spans="1:20" x14ac:dyDescent="0.25">
      <c r="A27">
        <v>25</v>
      </c>
      <c r="B27" s="1">
        <v>45475</v>
      </c>
      <c r="C27" t="s">
        <v>108</v>
      </c>
      <c r="D27" t="s">
        <v>133</v>
      </c>
      <c r="E27" t="s">
        <v>282</v>
      </c>
      <c r="F27" s="19" t="s">
        <v>283</v>
      </c>
      <c r="G27" s="23" t="s">
        <v>284</v>
      </c>
      <c r="H27" s="21">
        <f t="shared" si="1"/>
        <v>0.34444444444444444</v>
      </c>
      <c r="I27" s="17">
        <f t="shared" si="0"/>
        <v>0.36527777777777776</v>
      </c>
      <c r="J27" t="s">
        <v>221</v>
      </c>
      <c r="K27" t="s">
        <v>285</v>
      </c>
      <c r="L27" t="s">
        <v>254</v>
      </c>
      <c r="M27" t="s">
        <v>98</v>
      </c>
      <c r="N27" t="s">
        <v>238</v>
      </c>
      <c r="O27" s="6" t="s">
        <v>26</v>
      </c>
      <c r="P27" t="s">
        <v>286</v>
      </c>
      <c r="Q27" s="2" t="s">
        <v>287</v>
      </c>
      <c r="R27" t="s">
        <v>191</v>
      </c>
      <c r="S27" s="10" t="s">
        <v>288</v>
      </c>
      <c r="T27" t="s">
        <v>158</v>
      </c>
    </row>
    <row r="28" spans="1:20" x14ac:dyDescent="0.25">
      <c r="A28">
        <v>26</v>
      </c>
      <c r="B28" s="1">
        <v>45476</v>
      </c>
      <c r="C28" t="s">
        <v>108</v>
      </c>
      <c r="D28" t="s">
        <v>19</v>
      </c>
      <c r="E28" t="s">
        <v>289</v>
      </c>
      <c r="F28" s="19" t="s">
        <v>290</v>
      </c>
      <c r="G28" s="23" t="s">
        <v>291</v>
      </c>
      <c r="H28" s="21">
        <f t="shared" si="1"/>
        <v>0.13125000000000001</v>
      </c>
      <c r="I28" s="17">
        <f t="shared" si="0"/>
        <v>0.17152777777777778</v>
      </c>
      <c r="J28" t="s">
        <v>196</v>
      </c>
      <c r="K28" t="s">
        <v>292</v>
      </c>
      <c r="L28" t="s">
        <v>105</v>
      </c>
      <c r="M28" t="s">
        <v>293</v>
      </c>
      <c r="N28" t="s">
        <v>105</v>
      </c>
      <c r="O28" s="6" t="s">
        <v>39</v>
      </c>
      <c r="P28" t="s">
        <v>294</v>
      </c>
      <c r="Q28" s="2" t="s">
        <v>295</v>
      </c>
      <c r="R28" t="s">
        <v>178</v>
      </c>
      <c r="S28" s="10" t="s">
        <v>296</v>
      </c>
      <c r="T28" t="s">
        <v>158</v>
      </c>
    </row>
    <row r="29" spans="1:20" x14ac:dyDescent="0.25">
      <c r="A29">
        <v>27</v>
      </c>
      <c r="B29" s="1">
        <v>45476</v>
      </c>
      <c r="C29" t="s">
        <v>108</v>
      </c>
      <c r="D29" t="s">
        <v>19</v>
      </c>
      <c r="E29" t="s">
        <v>297</v>
      </c>
      <c r="F29" s="19">
        <v>1930</v>
      </c>
      <c r="G29" s="23">
        <v>2130</v>
      </c>
      <c r="H29" s="21">
        <f t="shared" si="1"/>
        <v>0.8125</v>
      </c>
      <c r="I29" s="17">
        <f t="shared" si="0"/>
        <v>0.89583333333333337</v>
      </c>
      <c r="J29" t="s">
        <v>298</v>
      </c>
      <c r="K29" t="s">
        <v>299</v>
      </c>
      <c r="L29" t="s">
        <v>54</v>
      </c>
      <c r="M29" t="s">
        <v>98</v>
      </c>
      <c r="N29" t="s">
        <v>260</v>
      </c>
      <c r="O29" s="6" t="s">
        <v>26</v>
      </c>
      <c r="P29" t="s">
        <v>69</v>
      </c>
      <c r="Q29" s="2" t="s">
        <v>300</v>
      </c>
      <c r="R29" t="s">
        <v>27</v>
      </c>
      <c r="S29" s="10" t="s">
        <v>301</v>
      </c>
      <c r="T29" t="s">
        <v>158</v>
      </c>
    </row>
    <row r="30" spans="1:20" x14ac:dyDescent="0.25">
      <c r="A30">
        <v>28</v>
      </c>
      <c r="B30" s="1">
        <v>45483</v>
      </c>
      <c r="C30" t="s">
        <v>108</v>
      </c>
      <c r="D30" t="s">
        <v>19</v>
      </c>
      <c r="E30" t="s">
        <v>302</v>
      </c>
      <c r="F30" s="19">
        <v>1603</v>
      </c>
      <c r="G30" s="23">
        <v>1630</v>
      </c>
      <c r="H30" s="21">
        <f t="shared" si="1"/>
        <v>0.66874999999999996</v>
      </c>
      <c r="I30" s="17">
        <f t="shared" si="0"/>
        <v>0.6875</v>
      </c>
      <c r="J30" t="s">
        <v>176</v>
      </c>
      <c r="K30" t="s">
        <v>208</v>
      </c>
      <c r="L30" t="s">
        <v>149</v>
      </c>
      <c r="M30" t="s">
        <v>98</v>
      </c>
      <c r="N30" t="s">
        <v>25</v>
      </c>
      <c r="O30" s="6" t="s">
        <v>26</v>
      </c>
      <c r="P30" t="s">
        <v>191</v>
      </c>
      <c r="Q30" s="2" t="s">
        <v>142</v>
      </c>
      <c r="R30" t="s">
        <v>191</v>
      </c>
      <c r="S30" s="10" t="s">
        <v>303</v>
      </c>
      <c r="T30" t="s">
        <v>158</v>
      </c>
    </row>
    <row r="31" spans="1:20" x14ac:dyDescent="0.25">
      <c r="A31">
        <v>29</v>
      </c>
      <c r="B31" s="1">
        <v>45483</v>
      </c>
      <c r="C31" t="s">
        <v>108</v>
      </c>
      <c r="D31" t="s">
        <v>19</v>
      </c>
      <c r="E31" t="s">
        <v>304</v>
      </c>
      <c r="F31" s="19">
        <v>2245</v>
      </c>
      <c r="G31" s="23">
        <v>2315</v>
      </c>
      <c r="H31" s="21">
        <f t="shared" si="1"/>
        <v>0.94791666666666663</v>
      </c>
      <c r="I31" s="17">
        <f t="shared" si="0"/>
        <v>0.96875</v>
      </c>
      <c r="J31" t="s">
        <v>221</v>
      </c>
      <c r="K31" t="s">
        <v>305</v>
      </c>
      <c r="L31" t="s">
        <v>306</v>
      </c>
      <c r="M31" t="s">
        <v>307</v>
      </c>
      <c r="N31" t="s">
        <v>306</v>
      </c>
      <c r="O31" s="6" t="s">
        <v>39</v>
      </c>
      <c r="P31" t="s">
        <v>308</v>
      </c>
      <c r="Q31" s="2" t="s">
        <v>309</v>
      </c>
      <c r="R31" t="s">
        <v>178</v>
      </c>
      <c r="S31" s="10" t="s">
        <v>310</v>
      </c>
      <c r="T31" t="s">
        <v>158</v>
      </c>
    </row>
    <row r="32" spans="1:20" x14ac:dyDescent="0.25">
      <c r="A32">
        <v>30</v>
      </c>
      <c r="B32" s="1">
        <v>45488</v>
      </c>
      <c r="C32" t="s">
        <v>108</v>
      </c>
      <c r="D32" t="s">
        <v>41</v>
      </c>
      <c r="E32" t="s">
        <v>311</v>
      </c>
      <c r="F32" s="19" t="s">
        <v>312</v>
      </c>
      <c r="G32" s="23" t="s">
        <v>313</v>
      </c>
      <c r="H32" s="21">
        <f t="shared" si="1"/>
        <v>6.25E-2</v>
      </c>
      <c r="I32" s="17">
        <f t="shared" si="0"/>
        <v>8.3333333333333329E-2</v>
      </c>
      <c r="J32" t="s">
        <v>221</v>
      </c>
      <c r="K32" t="s">
        <v>314</v>
      </c>
      <c r="L32" t="s">
        <v>254</v>
      </c>
      <c r="M32" t="s">
        <v>98</v>
      </c>
      <c r="N32" t="s">
        <v>238</v>
      </c>
      <c r="O32" s="6" t="s">
        <v>26</v>
      </c>
      <c r="P32" t="s">
        <v>27</v>
      </c>
      <c r="Q32" s="2" t="s">
        <v>287</v>
      </c>
      <c r="R32" t="s">
        <v>27</v>
      </c>
      <c r="S32" s="10" t="s">
        <v>315</v>
      </c>
      <c r="T32" t="s">
        <v>158</v>
      </c>
    </row>
    <row r="33" spans="1:20" x14ac:dyDescent="0.25">
      <c r="A33">
        <v>31</v>
      </c>
      <c r="B33" s="1">
        <v>45489</v>
      </c>
      <c r="C33" t="s">
        <v>108</v>
      </c>
      <c r="D33" t="s">
        <v>133</v>
      </c>
      <c r="E33" t="s">
        <v>316</v>
      </c>
      <c r="F33" s="19">
        <v>1400</v>
      </c>
      <c r="G33" s="23">
        <v>1420</v>
      </c>
      <c r="H33" s="21">
        <f t="shared" si="1"/>
        <v>0.58333333333333337</v>
      </c>
      <c r="I33" s="17">
        <f t="shared" si="0"/>
        <v>0.59722222222222221</v>
      </c>
      <c r="J33" t="s">
        <v>147</v>
      </c>
      <c r="K33" t="s">
        <v>317</v>
      </c>
      <c r="L33" t="s">
        <v>68</v>
      </c>
      <c r="M33" t="s">
        <v>98</v>
      </c>
      <c r="N33" t="s">
        <v>68</v>
      </c>
      <c r="O33" s="6" t="s">
        <v>26</v>
      </c>
      <c r="P33" t="s">
        <v>69</v>
      </c>
      <c r="Q33" s="2" t="s">
        <v>142</v>
      </c>
      <c r="R33" t="s">
        <v>158</v>
      </c>
      <c r="S33" s="10" t="s">
        <v>318</v>
      </c>
      <c r="T33" t="s">
        <v>158</v>
      </c>
    </row>
    <row r="34" spans="1:20" x14ac:dyDescent="0.25">
      <c r="A34">
        <v>32</v>
      </c>
      <c r="B34" s="1">
        <v>45489</v>
      </c>
      <c r="C34" t="s">
        <v>108</v>
      </c>
      <c r="D34" t="s">
        <v>133</v>
      </c>
      <c r="E34" t="s">
        <v>319</v>
      </c>
      <c r="F34" s="19">
        <v>1500</v>
      </c>
      <c r="G34" s="23">
        <v>1630</v>
      </c>
      <c r="H34" s="21">
        <f t="shared" si="1"/>
        <v>0.625</v>
      </c>
      <c r="I34" s="17">
        <f t="shared" si="0"/>
        <v>0.6875</v>
      </c>
      <c r="J34" t="s">
        <v>320</v>
      </c>
      <c r="K34" t="s">
        <v>321</v>
      </c>
      <c r="L34" t="s">
        <v>254</v>
      </c>
      <c r="M34" t="s">
        <v>98</v>
      </c>
      <c r="N34" t="s">
        <v>322</v>
      </c>
      <c r="O34" s="6" t="s">
        <v>39</v>
      </c>
      <c r="P34" t="s">
        <v>323</v>
      </c>
      <c r="Q34" s="2" t="s">
        <v>324</v>
      </c>
      <c r="R34" t="s">
        <v>158</v>
      </c>
      <c r="S34" s="10" t="s">
        <v>325</v>
      </c>
      <c r="T34" t="s">
        <v>158</v>
      </c>
    </row>
    <row r="35" spans="1:20" x14ac:dyDescent="0.25">
      <c r="A35">
        <v>33</v>
      </c>
      <c r="B35" s="1">
        <v>45489</v>
      </c>
      <c r="C35" t="s">
        <v>108</v>
      </c>
      <c r="D35" t="s">
        <v>133</v>
      </c>
      <c r="E35" t="s">
        <v>326</v>
      </c>
      <c r="F35" s="19">
        <v>2351</v>
      </c>
      <c r="G35" s="23">
        <v>5</v>
      </c>
      <c r="H35" s="21">
        <f t="shared" si="1"/>
        <v>0.99375000000000002</v>
      </c>
      <c r="I35" s="17">
        <f t="shared" si="0"/>
        <v>0.21180555555555555</v>
      </c>
      <c r="J35" t="s">
        <v>327</v>
      </c>
      <c r="K35" t="s">
        <v>328</v>
      </c>
      <c r="L35" t="s">
        <v>254</v>
      </c>
      <c r="M35" t="s">
        <v>98</v>
      </c>
      <c r="N35" t="s">
        <v>238</v>
      </c>
      <c r="O35" s="6" t="s">
        <v>26</v>
      </c>
      <c r="P35" t="s">
        <v>170</v>
      </c>
      <c r="Q35" s="2" t="s">
        <v>287</v>
      </c>
      <c r="R35" t="s">
        <v>178</v>
      </c>
      <c r="S35" s="10" t="s">
        <v>329</v>
      </c>
      <c r="T35" t="s">
        <v>158</v>
      </c>
    </row>
    <row r="36" spans="1:20" x14ac:dyDescent="0.25">
      <c r="A36">
        <v>34</v>
      </c>
      <c r="B36" s="1">
        <v>45490</v>
      </c>
      <c r="C36" t="s">
        <v>108</v>
      </c>
      <c r="D36" t="s">
        <v>19</v>
      </c>
      <c r="E36" t="s">
        <v>330</v>
      </c>
      <c r="F36" s="19" t="s">
        <v>331</v>
      </c>
      <c r="G36" s="23" t="s">
        <v>332</v>
      </c>
      <c r="H36" s="21">
        <f t="shared" si="1"/>
        <v>7.7777777777777779E-2</v>
      </c>
      <c r="I36" s="17">
        <f t="shared" si="0"/>
        <v>9.166666666666666E-2</v>
      </c>
      <c r="J36" t="s">
        <v>147</v>
      </c>
      <c r="K36" t="s">
        <v>333</v>
      </c>
      <c r="L36" t="s">
        <v>254</v>
      </c>
      <c r="M36" t="s">
        <v>98</v>
      </c>
      <c r="N36" t="s">
        <v>238</v>
      </c>
      <c r="O36" s="6" t="s">
        <v>26</v>
      </c>
      <c r="P36" t="s">
        <v>170</v>
      </c>
      <c r="Q36" s="2" t="s">
        <v>287</v>
      </c>
      <c r="R36" t="s">
        <v>178</v>
      </c>
      <c r="S36" s="10" t="s">
        <v>334</v>
      </c>
      <c r="T36" t="s">
        <v>158</v>
      </c>
    </row>
    <row r="37" spans="1:20" x14ac:dyDescent="0.25">
      <c r="A37">
        <v>35</v>
      </c>
      <c r="B37" s="1">
        <v>45491</v>
      </c>
      <c r="C37" t="s">
        <v>108</v>
      </c>
      <c r="D37" t="s">
        <v>31</v>
      </c>
      <c r="E37" t="s">
        <v>335</v>
      </c>
      <c r="F37" s="19">
        <v>1300</v>
      </c>
      <c r="G37" s="23">
        <v>1430</v>
      </c>
      <c r="H37" s="21">
        <f t="shared" si="1"/>
        <v>0.54166666666666663</v>
      </c>
      <c r="I37" s="17">
        <f t="shared" si="0"/>
        <v>0.60416666666666663</v>
      </c>
      <c r="J37" t="s">
        <v>320</v>
      </c>
      <c r="K37" t="s">
        <v>336</v>
      </c>
      <c r="L37" t="s">
        <v>68</v>
      </c>
      <c r="M37" t="s">
        <v>98</v>
      </c>
      <c r="N37" t="s">
        <v>68</v>
      </c>
      <c r="O37" s="6" t="s">
        <v>26</v>
      </c>
      <c r="P37" t="s">
        <v>69</v>
      </c>
      <c r="Q37" s="2" t="s">
        <v>142</v>
      </c>
      <c r="R37" t="s">
        <v>158</v>
      </c>
      <c r="S37" s="10" t="s">
        <v>337</v>
      </c>
      <c r="T37" t="s">
        <v>158</v>
      </c>
    </row>
    <row r="38" spans="1:20" x14ac:dyDescent="0.25">
      <c r="A38">
        <v>36</v>
      </c>
      <c r="B38" s="1">
        <v>45492</v>
      </c>
      <c r="C38" t="s">
        <v>108</v>
      </c>
      <c r="D38" t="s">
        <v>72</v>
      </c>
      <c r="E38" t="s">
        <v>338</v>
      </c>
      <c r="F38" s="19" t="s">
        <v>339</v>
      </c>
      <c r="G38" s="23" t="s">
        <v>340</v>
      </c>
      <c r="H38" s="21">
        <f t="shared" si="1"/>
        <v>0.3888888888888889</v>
      </c>
      <c r="I38" s="17">
        <f t="shared" si="0"/>
        <v>0.40277777777777779</v>
      </c>
      <c r="J38" t="s">
        <v>147</v>
      </c>
      <c r="K38" t="s">
        <v>341</v>
      </c>
      <c r="L38" t="s">
        <v>342</v>
      </c>
      <c r="M38" t="s">
        <v>98</v>
      </c>
      <c r="N38" t="s">
        <v>342</v>
      </c>
      <c r="O38" s="6" t="s">
        <v>26</v>
      </c>
      <c r="P38" t="s">
        <v>69</v>
      </c>
      <c r="Q38" s="2" t="s">
        <v>343</v>
      </c>
      <c r="R38" t="s">
        <v>158</v>
      </c>
      <c r="S38" s="10" t="s">
        <v>344</v>
      </c>
      <c r="T38" t="s">
        <v>158</v>
      </c>
    </row>
    <row r="39" spans="1:20" x14ac:dyDescent="0.25">
      <c r="A39">
        <v>37</v>
      </c>
      <c r="B39" s="1">
        <v>45493</v>
      </c>
      <c r="C39" t="s">
        <v>108</v>
      </c>
      <c r="D39" t="s">
        <v>88</v>
      </c>
      <c r="E39" t="s">
        <v>345</v>
      </c>
      <c r="F39" s="19">
        <v>1400</v>
      </c>
      <c r="G39" s="23">
        <v>1520</v>
      </c>
      <c r="H39" s="21">
        <f t="shared" si="1"/>
        <v>0.58333333333333337</v>
      </c>
      <c r="I39" s="17">
        <f t="shared" si="0"/>
        <v>0.63888888888888884</v>
      </c>
      <c r="J39" t="s">
        <v>346</v>
      </c>
      <c r="K39" t="s">
        <v>347</v>
      </c>
      <c r="L39" t="s">
        <v>254</v>
      </c>
      <c r="M39" t="s">
        <v>348</v>
      </c>
      <c r="N39" t="s">
        <v>238</v>
      </c>
      <c r="O39" s="6" t="s">
        <v>26</v>
      </c>
      <c r="P39" t="s">
        <v>349</v>
      </c>
      <c r="Q39" s="2" t="s">
        <v>287</v>
      </c>
      <c r="R39" t="s">
        <v>69</v>
      </c>
      <c r="S39" s="10" t="s">
        <v>350</v>
      </c>
      <c r="T39" t="s">
        <v>158</v>
      </c>
    </row>
    <row r="40" spans="1:20" x14ac:dyDescent="0.25">
      <c r="A40">
        <v>38</v>
      </c>
      <c r="B40" s="1">
        <v>45505</v>
      </c>
      <c r="C40" t="s">
        <v>108</v>
      </c>
      <c r="D40" t="s">
        <v>31</v>
      </c>
      <c r="E40" t="s">
        <v>351</v>
      </c>
      <c r="F40" s="19" t="s">
        <v>312</v>
      </c>
      <c r="G40" s="23" t="s">
        <v>313</v>
      </c>
      <c r="H40" s="21">
        <f t="shared" si="1"/>
        <v>6.25E-2</v>
      </c>
      <c r="I40" s="17">
        <f t="shared" si="0"/>
        <v>8.3333333333333329E-2</v>
      </c>
      <c r="J40" t="s">
        <v>160</v>
      </c>
      <c r="K40" t="s">
        <v>352</v>
      </c>
      <c r="L40" t="s">
        <v>254</v>
      </c>
      <c r="M40" t="s">
        <v>353</v>
      </c>
      <c r="N40" t="s">
        <v>238</v>
      </c>
      <c r="O40" s="6" t="s">
        <v>26</v>
      </c>
      <c r="P40" t="s">
        <v>354</v>
      </c>
      <c r="Q40" s="2" t="s">
        <v>287</v>
      </c>
      <c r="R40" t="s">
        <v>27</v>
      </c>
      <c r="S40" s="10" t="s">
        <v>355</v>
      </c>
      <c r="T40" t="s">
        <v>158</v>
      </c>
    </row>
    <row r="41" spans="1:20" x14ac:dyDescent="0.25">
      <c r="A41">
        <v>39</v>
      </c>
      <c r="B41" s="1">
        <v>45506</v>
      </c>
      <c r="C41" t="s">
        <v>108</v>
      </c>
      <c r="D41" t="s">
        <v>72</v>
      </c>
      <c r="E41" t="s">
        <v>356</v>
      </c>
      <c r="F41" s="19" t="s">
        <v>357</v>
      </c>
      <c r="G41" s="23" t="s">
        <v>358</v>
      </c>
      <c r="H41" s="21">
        <f t="shared" si="1"/>
        <v>0.63541666666666663</v>
      </c>
      <c r="I41" s="17">
        <f t="shared" si="0"/>
        <v>0.69444444444444442</v>
      </c>
      <c r="J41" t="s">
        <v>359</v>
      </c>
      <c r="K41" t="s">
        <v>341</v>
      </c>
      <c r="L41" t="s">
        <v>260</v>
      </c>
      <c r="M41" t="s">
        <v>98</v>
      </c>
      <c r="N41" t="s">
        <v>260</v>
      </c>
      <c r="O41" s="6" t="s">
        <v>26</v>
      </c>
      <c r="P41" t="s">
        <v>360</v>
      </c>
      <c r="Q41" s="2" t="s">
        <v>361</v>
      </c>
      <c r="R41" t="s">
        <v>191</v>
      </c>
      <c r="S41" s="10" t="s">
        <v>362</v>
      </c>
      <c r="T41" t="s">
        <v>158</v>
      </c>
    </row>
    <row r="42" spans="1:20" x14ac:dyDescent="0.25">
      <c r="A42">
        <v>40</v>
      </c>
      <c r="B42" s="1">
        <v>45508</v>
      </c>
      <c r="C42" t="s">
        <v>108</v>
      </c>
      <c r="D42" t="s">
        <v>100</v>
      </c>
      <c r="E42" t="s">
        <v>363</v>
      </c>
      <c r="F42" s="19" t="s">
        <v>364</v>
      </c>
      <c r="G42" s="23">
        <v>1040</v>
      </c>
      <c r="H42" s="21">
        <f t="shared" si="1"/>
        <v>0.37569444444444444</v>
      </c>
      <c r="I42" s="17">
        <f t="shared" si="0"/>
        <v>0.44444444444444442</v>
      </c>
      <c r="J42" t="s">
        <v>365</v>
      </c>
      <c r="K42" t="s">
        <v>341</v>
      </c>
      <c r="L42" t="s">
        <v>260</v>
      </c>
      <c r="M42" t="s">
        <v>98</v>
      </c>
      <c r="N42" t="s">
        <v>260</v>
      </c>
      <c r="O42" s="6" t="s">
        <v>26</v>
      </c>
      <c r="P42" t="s">
        <v>360</v>
      </c>
      <c r="Q42" s="2" t="s">
        <v>361</v>
      </c>
      <c r="R42" t="s">
        <v>191</v>
      </c>
      <c r="S42" s="10" t="s">
        <v>366</v>
      </c>
      <c r="T42" t="s">
        <v>158</v>
      </c>
    </row>
    <row r="43" spans="1:20" x14ac:dyDescent="0.25">
      <c r="A43">
        <v>41</v>
      </c>
      <c r="B43" s="1">
        <v>45512</v>
      </c>
      <c r="C43" t="s">
        <v>108</v>
      </c>
      <c r="D43" t="s">
        <v>31</v>
      </c>
      <c r="E43" t="s">
        <v>367</v>
      </c>
      <c r="F43" s="19" t="s">
        <v>368</v>
      </c>
      <c r="G43" s="23">
        <v>1007</v>
      </c>
      <c r="H43" s="21">
        <f t="shared" si="1"/>
        <v>0.40763888888888888</v>
      </c>
      <c r="I43" s="17">
        <f t="shared" si="0"/>
        <v>0.42152777777777778</v>
      </c>
      <c r="J43" t="s">
        <v>147</v>
      </c>
      <c r="K43" t="s">
        <v>369</v>
      </c>
      <c r="L43" t="s">
        <v>370</v>
      </c>
      <c r="M43" t="s">
        <v>98</v>
      </c>
      <c r="N43" t="s">
        <v>370</v>
      </c>
      <c r="O43" s="6" t="s">
        <v>26</v>
      </c>
      <c r="P43" t="s">
        <v>69</v>
      </c>
      <c r="Q43" s="2" t="s">
        <v>371</v>
      </c>
      <c r="R43" t="s">
        <v>191</v>
      </c>
      <c r="S43" s="11" t="s">
        <v>372</v>
      </c>
      <c r="T43" t="s">
        <v>158</v>
      </c>
    </row>
    <row r="44" spans="1:20" x14ac:dyDescent="0.25">
      <c r="A44">
        <v>42</v>
      </c>
      <c r="B44" s="1">
        <v>45520</v>
      </c>
      <c r="C44" t="s">
        <v>108</v>
      </c>
      <c r="D44" t="s">
        <v>72</v>
      </c>
      <c r="E44" t="s">
        <v>373</v>
      </c>
      <c r="F44" s="19" t="s">
        <v>374</v>
      </c>
      <c r="G44" s="23" t="s">
        <v>375</v>
      </c>
      <c r="H44" s="21">
        <f t="shared" si="1"/>
        <v>0.35416666666666669</v>
      </c>
      <c r="I44" s="17">
        <f t="shared" si="0"/>
        <v>0.375</v>
      </c>
      <c r="J44" t="s">
        <v>221</v>
      </c>
      <c r="K44" t="s">
        <v>197</v>
      </c>
      <c r="L44" t="s">
        <v>260</v>
      </c>
      <c r="M44" t="s">
        <v>98</v>
      </c>
      <c r="N44" t="s">
        <v>260</v>
      </c>
      <c r="O44" s="6" t="s">
        <v>26</v>
      </c>
      <c r="P44" t="s">
        <v>30</v>
      </c>
      <c r="Q44" s="2" t="s">
        <v>376</v>
      </c>
      <c r="R44" t="s">
        <v>158</v>
      </c>
      <c r="S44" s="10" t="s">
        <v>377</v>
      </c>
      <c r="T44" t="s">
        <v>158</v>
      </c>
    </row>
    <row r="45" spans="1:20" x14ac:dyDescent="0.25">
      <c r="A45">
        <v>43</v>
      </c>
      <c r="B45" s="1">
        <v>45531</v>
      </c>
      <c r="C45" t="s">
        <v>108</v>
      </c>
      <c r="D45" t="s">
        <v>133</v>
      </c>
      <c r="E45" t="s">
        <v>378</v>
      </c>
      <c r="F45" s="19">
        <v>1826</v>
      </c>
      <c r="G45" s="23">
        <v>1936</v>
      </c>
      <c r="H45" s="21">
        <f t="shared" si="1"/>
        <v>0.7680555555555556</v>
      </c>
      <c r="I45" s="17">
        <f t="shared" si="0"/>
        <v>0.81666666666666665</v>
      </c>
      <c r="J45" t="s">
        <v>379</v>
      </c>
      <c r="K45" t="s">
        <v>380</v>
      </c>
      <c r="L45" t="s">
        <v>68</v>
      </c>
      <c r="M45" t="s">
        <v>98</v>
      </c>
      <c r="N45" t="s">
        <v>68</v>
      </c>
      <c r="O45" s="6" t="s">
        <v>26</v>
      </c>
      <c r="P45" t="s">
        <v>69</v>
      </c>
      <c r="Q45" s="2" t="s">
        <v>142</v>
      </c>
      <c r="R45" t="s">
        <v>158</v>
      </c>
      <c r="S45" s="10" t="s">
        <v>381</v>
      </c>
      <c r="T45" t="s">
        <v>158</v>
      </c>
    </row>
    <row r="46" spans="1:20" x14ac:dyDescent="0.25">
      <c r="A46">
        <v>44</v>
      </c>
      <c r="B46" s="1">
        <v>45535</v>
      </c>
      <c r="C46" t="s">
        <v>108</v>
      </c>
      <c r="D46" t="s">
        <v>88</v>
      </c>
      <c r="E46" t="s">
        <v>382</v>
      </c>
      <c r="F46" s="19">
        <v>1453</v>
      </c>
      <c r="G46" s="23">
        <v>1520</v>
      </c>
      <c r="H46" s="21">
        <f t="shared" si="1"/>
        <v>0.62013888888888891</v>
      </c>
      <c r="I46" s="17">
        <f t="shared" si="0"/>
        <v>0.63888888888888884</v>
      </c>
      <c r="J46" t="s">
        <v>176</v>
      </c>
      <c r="K46" t="s">
        <v>208</v>
      </c>
      <c r="L46" t="s">
        <v>161</v>
      </c>
      <c r="M46" t="s">
        <v>98</v>
      </c>
      <c r="N46" t="s">
        <v>68</v>
      </c>
      <c r="O46" s="6" t="s">
        <v>26</v>
      </c>
      <c r="P46" t="s">
        <v>383</v>
      </c>
      <c r="Q46" s="2" t="s">
        <v>142</v>
      </c>
      <c r="R46" t="s">
        <v>69</v>
      </c>
      <c r="S46" s="10" t="s">
        <v>384</v>
      </c>
      <c r="T46" t="s">
        <v>158</v>
      </c>
    </row>
    <row r="47" spans="1:20" x14ac:dyDescent="0.25">
      <c r="A47">
        <v>45</v>
      </c>
      <c r="B47" s="1">
        <v>45525</v>
      </c>
      <c r="C47" t="s">
        <v>108</v>
      </c>
      <c r="D47" t="s">
        <v>88</v>
      </c>
      <c r="E47" t="s">
        <v>385</v>
      </c>
      <c r="F47" s="19">
        <v>1900</v>
      </c>
      <c r="G47" s="23">
        <v>1920</v>
      </c>
      <c r="H47" s="21">
        <f t="shared" si="1"/>
        <v>0.79166666666666663</v>
      </c>
      <c r="I47" s="17">
        <f t="shared" si="0"/>
        <v>0.80555555555555558</v>
      </c>
      <c r="J47" t="s">
        <v>147</v>
      </c>
    </row>
    <row r="48" spans="1:20" x14ac:dyDescent="0.25">
      <c r="A48">
        <v>46</v>
      </c>
      <c r="B48" s="1">
        <v>45536</v>
      </c>
      <c r="C48" t="s">
        <v>108</v>
      </c>
      <c r="D48" t="s">
        <v>100</v>
      </c>
      <c r="E48" t="s">
        <v>386</v>
      </c>
      <c r="F48" s="19">
        <v>1250</v>
      </c>
      <c r="G48" s="23">
        <v>1310</v>
      </c>
      <c r="H48" s="21">
        <f t="shared" si="1"/>
        <v>0.53472222222222221</v>
      </c>
      <c r="I48" s="17">
        <f t="shared" si="0"/>
        <v>0.54861111111111116</v>
      </c>
      <c r="J48" t="s">
        <v>147</v>
      </c>
      <c r="K48" t="s">
        <v>208</v>
      </c>
      <c r="L48" t="s">
        <v>161</v>
      </c>
      <c r="M48" t="s">
        <v>98</v>
      </c>
      <c r="N48" t="s">
        <v>68</v>
      </c>
      <c r="O48" s="6" t="s">
        <v>26</v>
      </c>
      <c r="P48" t="s">
        <v>387</v>
      </c>
      <c r="Q48" s="2" t="s">
        <v>142</v>
      </c>
      <c r="R48" t="s">
        <v>69</v>
      </c>
      <c r="S48" s="10" t="s">
        <v>388</v>
      </c>
      <c r="T48" t="s">
        <v>158</v>
      </c>
    </row>
    <row r="49" spans="1:20" x14ac:dyDescent="0.25">
      <c r="A49">
        <v>47</v>
      </c>
      <c r="B49" s="1">
        <v>45548</v>
      </c>
      <c r="C49" t="s">
        <v>108</v>
      </c>
      <c r="D49" t="s">
        <v>72</v>
      </c>
      <c r="E49" t="s">
        <v>389</v>
      </c>
      <c r="F49" s="19">
        <v>1848</v>
      </c>
      <c r="G49" s="23">
        <v>1905</v>
      </c>
      <c r="H49" s="21">
        <f t="shared" si="1"/>
        <v>0.78333333333333333</v>
      </c>
      <c r="I49" s="17">
        <f t="shared" si="0"/>
        <v>0.79513888888888884</v>
      </c>
      <c r="J49" t="s">
        <v>390</v>
      </c>
      <c r="K49" t="s">
        <v>208</v>
      </c>
      <c r="L49" t="s">
        <v>391</v>
      </c>
      <c r="M49" t="s">
        <v>98</v>
      </c>
      <c r="N49" t="s">
        <v>392</v>
      </c>
      <c r="O49" s="6" t="s">
        <v>39</v>
      </c>
      <c r="P49" t="s">
        <v>170</v>
      </c>
      <c r="Q49" s="2" t="s">
        <v>393</v>
      </c>
      <c r="R49" t="s">
        <v>178</v>
      </c>
      <c r="S49" s="10" t="s">
        <v>394</v>
      </c>
      <c r="T49" t="s">
        <v>158</v>
      </c>
    </row>
    <row r="50" spans="1:20" x14ac:dyDescent="0.25">
      <c r="A50">
        <v>48</v>
      </c>
      <c r="B50" s="1">
        <v>45563</v>
      </c>
      <c r="C50" t="s">
        <v>108</v>
      </c>
      <c r="D50" t="s">
        <v>88</v>
      </c>
      <c r="E50" t="s">
        <v>395</v>
      </c>
      <c r="F50" s="19" t="s">
        <v>396</v>
      </c>
      <c r="G50" s="23" t="s">
        <v>397</v>
      </c>
      <c r="H50" s="21">
        <f t="shared" si="1"/>
        <v>9.0972222222222218E-2</v>
      </c>
      <c r="I50" s="17">
        <f t="shared" si="0"/>
        <v>9.8611111111111108E-2</v>
      </c>
      <c r="J50" t="s">
        <v>398</v>
      </c>
      <c r="K50" t="s">
        <v>399</v>
      </c>
      <c r="L50" t="s">
        <v>37</v>
      </c>
      <c r="M50" t="s">
        <v>24</v>
      </c>
      <c r="N50" t="s">
        <v>47</v>
      </c>
      <c r="O50" s="6" t="s">
        <v>39</v>
      </c>
      <c r="P50" t="s">
        <v>178</v>
      </c>
      <c r="Q50" s="2" t="s">
        <v>400</v>
      </c>
      <c r="R50" t="s">
        <v>178</v>
      </c>
      <c r="S50" s="10" t="s">
        <v>401</v>
      </c>
      <c r="T50" t="s">
        <v>158</v>
      </c>
    </row>
    <row r="51" spans="1:20" x14ac:dyDescent="0.25">
      <c r="A51">
        <v>49</v>
      </c>
      <c r="B51" s="1">
        <v>45557</v>
      </c>
      <c r="C51" t="s">
        <v>108</v>
      </c>
      <c r="D51" t="s">
        <v>100</v>
      </c>
      <c r="E51" t="s">
        <v>402</v>
      </c>
      <c r="F51" s="19">
        <v>1230</v>
      </c>
      <c r="G51" s="23">
        <v>1530</v>
      </c>
      <c r="H51" s="21">
        <f t="shared" si="1"/>
        <v>0.52083333333333337</v>
      </c>
      <c r="I51" s="17">
        <f t="shared" si="0"/>
        <v>0.64583333333333337</v>
      </c>
      <c r="J51" t="s">
        <v>196</v>
      </c>
      <c r="K51" t="s">
        <v>208</v>
      </c>
      <c r="L51" t="s">
        <v>260</v>
      </c>
      <c r="M51" t="s">
        <v>98</v>
      </c>
      <c r="N51" t="s">
        <v>260</v>
      </c>
      <c r="O51" s="6" t="s">
        <v>26</v>
      </c>
      <c r="P51" t="s">
        <v>27</v>
      </c>
      <c r="Q51" s="2" t="s">
        <v>403</v>
      </c>
      <c r="R51" t="s">
        <v>27</v>
      </c>
      <c r="S51" s="10" t="s">
        <v>404</v>
      </c>
      <c r="T51" t="s">
        <v>158</v>
      </c>
    </row>
    <row r="52" spans="1:20" x14ac:dyDescent="0.25">
      <c r="A52">
        <v>50</v>
      </c>
      <c r="B52" s="1">
        <v>45570</v>
      </c>
      <c r="C52" t="s">
        <v>108</v>
      </c>
      <c r="D52" t="s">
        <v>88</v>
      </c>
      <c r="E52" t="s">
        <v>405</v>
      </c>
      <c r="F52" s="19">
        <v>1300</v>
      </c>
      <c r="G52" s="23">
        <v>1310</v>
      </c>
      <c r="H52" s="21">
        <f t="shared" si="1"/>
        <v>0.54166666666666663</v>
      </c>
      <c r="I52" s="17">
        <f t="shared" si="0"/>
        <v>0.54861111111111116</v>
      </c>
      <c r="J52" t="s">
        <v>235</v>
      </c>
      <c r="K52" t="s">
        <v>197</v>
      </c>
      <c r="L52" t="s">
        <v>260</v>
      </c>
      <c r="M52" t="s">
        <v>98</v>
      </c>
      <c r="N52" t="s">
        <v>260</v>
      </c>
      <c r="O52" s="6" t="s">
        <v>26</v>
      </c>
      <c r="P52" t="s">
        <v>178</v>
      </c>
      <c r="Q52" s="2" t="s">
        <v>406</v>
      </c>
      <c r="R52" t="s">
        <v>178</v>
      </c>
      <c r="S52" s="10" t="s">
        <v>407</v>
      </c>
      <c r="T52" t="s">
        <v>158</v>
      </c>
    </row>
    <row r="53" spans="1:20" x14ac:dyDescent="0.25">
      <c r="A53">
        <v>51</v>
      </c>
      <c r="B53" s="1">
        <v>45570</v>
      </c>
      <c r="C53" t="s">
        <v>108</v>
      </c>
      <c r="D53" t="s">
        <v>88</v>
      </c>
      <c r="E53" t="s">
        <v>405</v>
      </c>
      <c r="F53" s="19">
        <v>1730</v>
      </c>
      <c r="G53" s="23">
        <v>1800</v>
      </c>
      <c r="H53" s="21">
        <f t="shared" si="1"/>
        <v>0.72916666666666663</v>
      </c>
      <c r="I53" s="17">
        <f t="shared" si="0"/>
        <v>0.75</v>
      </c>
      <c r="J53" t="s">
        <v>408</v>
      </c>
      <c r="K53" t="s">
        <v>197</v>
      </c>
      <c r="L53" t="s">
        <v>260</v>
      </c>
      <c r="M53" t="s">
        <v>98</v>
      </c>
      <c r="N53" t="s">
        <v>260</v>
      </c>
      <c r="O53" s="6" t="s">
        <v>26</v>
      </c>
      <c r="P53" t="s">
        <v>178</v>
      </c>
      <c r="Q53" s="2" t="s">
        <v>406</v>
      </c>
      <c r="R53" t="s">
        <v>178</v>
      </c>
      <c r="S53" s="10" t="s">
        <v>409</v>
      </c>
      <c r="T53" t="s">
        <v>158</v>
      </c>
    </row>
    <row r="54" spans="1:20" x14ac:dyDescent="0.25">
      <c r="A54">
        <v>52</v>
      </c>
      <c r="B54" s="1">
        <v>45580</v>
      </c>
      <c r="C54" t="s">
        <v>108</v>
      </c>
      <c r="D54" t="s">
        <v>133</v>
      </c>
      <c r="E54" t="s">
        <v>410</v>
      </c>
      <c r="F54" s="19">
        <v>2232</v>
      </c>
      <c r="G54" s="23">
        <v>2330</v>
      </c>
      <c r="H54" s="21">
        <f t="shared" si="1"/>
        <v>0.93888888888888888</v>
      </c>
      <c r="I54" s="17">
        <f t="shared" si="0"/>
        <v>0.97916666666666663</v>
      </c>
      <c r="J54" t="s">
        <v>411</v>
      </c>
      <c r="K54" t="s">
        <v>412</v>
      </c>
      <c r="L54" t="s">
        <v>413</v>
      </c>
      <c r="M54" t="s">
        <v>353</v>
      </c>
      <c r="N54" t="s">
        <v>413</v>
      </c>
      <c r="O54" s="6" t="s">
        <v>39</v>
      </c>
      <c r="P54" t="s">
        <v>354</v>
      </c>
      <c r="Q54" s="2" t="s">
        <v>414</v>
      </c>
      <c r="R54" t="s">
        <v>27</v>
      </c>
      <c r="S54" s="10" t="s">
        <v>415</v>
      </c>
      <c r="T54" t="s">
        <v>158</v>
      </c>
    </row>
    <row r="55" spans="1:20" x14ac:dyDescent="0.25">
      <c r="A55">
        <v>53</v>
      </c>
      <c r="B55" s="1">
        <v>45580</v>
      </c>
      <c r="C55" t="s">
        <v>108</v>
      </c>
      <c r="D55" t="s">
        <v>88</v>
      </c>
      <c r="E55" t="s">
        <v>416</v>
      </c>
      <c r="F55" s="19" t="s">
        <v>417</v>
      </c>
      <c r="G55" s="23" t="s">
        <v>418</v>
      </c>
      <c r="H55" s="21">
        <f t="shared" si="1"/>
        <v>8.1944444444444445E-2</v>
      </c>
      <c r="I55" s="17">
        <f t="shared" si="0"/>
        <v>8.7499999999999994E-2</v>
      </c>
      <c r="J55" t="s">
        <v>419</v>
      </c>
      <c r="K55" t="s">
        <v>420</v>
      </c>
      <c r="L55" t="s">
        <v>37</v>
      </c>
      <c r="M55" t="s">
        <v>421</v>
      </c>
      <c r="N55" t="s">
        <v>413</v>
      </c>
      <c r="O55" s="6" t="s">
        <v>39</v>
      </c>
      <c r="P55" t="s">
        <v>422</v>
      </c>
      <c r="Q55" s="2" t="s">
        <v>423</v>
      </c>
      <c r="R55" t="s">
        <v>178</v>
      </c>
      <c r="S55" s="10" t="s">
        <v>424</v>
      </c>
      <c r="T55" t="s">
        <v>158</v>
      </c>
    </row>
    <row r="56" spans="1:20" x14ac:dyDescent="0.25">
      <c r="A56">
        <v>54</v>
      </c>
      <c r="B56" s="1">
        <v>45605</v>
      </c>
      <c r="C56" t="s">
        <v>108</v>
      </c>
      <c r="D56" t="s">
        <v>88</v>
      </c>
      <c r="E56" t="s">
        <v>425</v>
      </c>
      <c r="F56" s="19">
        <v>1400</v>
      </c>
      <c r="G56" s="23">
        <v>1420</v>
      </c>
      <c r="H56" s="21">
        <f t="shared" si="1"/>
        <v>0.58333333333333337</v>
      </c>
      <c r="I56" s="17">
        <f t="shared" si="0"/>
        <v>0.59722222222222221</v>
      </c>
      <c r="J56" t="s">
        <v>147</v>
      </c>
      <c r="K56" t="s">
        <v>426</v>
      </c>
      <c r="L56" t="s">
        <v>427</v>
      </c>
      <c r="M56" t="s">
        <v>98</v>
      </c>
      <c r="N56" t="s">
        <v>427</v>
      </c>
      <c r="O56" s="6" t="s">
        <v>26</v>
      </c>
      <c r="P56" t="s">
        <v>428</v>
      </c>
      <c r="Q56" s="2" t="s">
        <v>429</v>
      </c>
      <c r="R56" t="s">
        <v>158</v>
      </c>
      <c r="S56" s="10" t="s">
        <v>430</v>
      </c>
      <c r="T56" t="s">
        <v>158</v>
      </c>
    </row>
    <row r="57" spans="1:20" x14ac:dyDescent="0.25">
      <c r="A57">
        <v>55</v>
      </c>
      <c r="B57" s="1">
        <v>45614</v>
      </c>
      <c r="C57" t="s">
        <v>108</v>
      </c>
      <c r="D57" t="s">
        <v>41</v>
      </c>
      <c r="E57" t="s">
        <v>431</v>
      </c>
      <c r="F57" s="19" t="s">
        <v>432</v>
      </c>
      <c r="G57" s="23" t="s">
        <v>433</v>
      </c>
      <c r="H57" s="21">
        <f t="shared" si="1"/>
        <v>0.11736111111111111</v>
      </c>
      <c r="I57" s="17">
        <f t="shared" si="0"/>
        <v>0.12569444444444444</v>
      </c>
      <c r="J57" t="s">
        <v>434</v>
      </c>
      <c r="K57" t="s">
        <v>435</v>
      </c>
      <c r="L57" t="s">
        <v>37</v>
      </c>
      <c r="M57" t="s">
        <v>436</v>
      </c>
      <c r="N57" t="s">
        <v>427</v>
      </c>
      <c r="O57" s="6" t="s">
        <v>39</v>
      </c>
      <c r="P57" t="s">
        <v>437</v>
      </c>
      <c r="Q57" s="2" t="s">
        <v>429</v>
      </c>
      <c r="R57" t="s">
        <v>27</v>
      </c>
      <c r="S57" s="10" t="s">
        <v>438</v>
      </c>
      <c r="T57" t="s">
        <v>158</v>
      </c>
    </row>
    <row r="58" spans="1:20" x14ac:dyDescent="0.25">
      <c r="A58">
        <v>56</v>
      </c>
      <c r="B58" s="1">
        <v>45617</v>
      </c>
      <c r="C58" t="s">
        <v>108</v>
      </c>
      <c r="D58" t="s">
        <v>31</v>
      </c>
      <c r="E58" t="s">
        <v>439</v>
      </c>
      <c r="F58" s="19">
        <v>1820</v>
      </c>
      <c r="G58" s="23">
        <v>1844</v>
      </c>
      <c r="H58" s="21">
        <f t="shared" si="1"/>
        <v>0.76388888888888884</v>
      </c>
      <c r="I58" s="17">
        <f t="shared" si="0"/>
        <v>0.78055555555555556</v>
      </c>
      <c r="J58" t="s">
        <v>440</v>
      </c>
      <c r="K58" t="s">
        <v>441</v>
      </c>
      <c r="L58" t="s">
        <v>254</v>
      </c>
      <c r="M58" t="s">
        <v>98</v>
      </c>
      <c r="N58" t="s">
        <v>238</v>
      </c>
      <c r="O58" s="6" t="s">
        <v>26</v>
      </c>
      <c r="P58" t="s">
        <v>27</v>
      </c>
      <c r="Q58" s="2" t="s">
        <v>287</v>
      </c>
      <c r="R58" t="s">
        <v>27</v>
      </c>
      <c r="S58" s="10" t="s">
        <v>442</v>
      </c>
      <c r="T58" t="s">
        <v>158</v>
      </c>
    </row>
    <row r="59" spans="1:20" x14ac:dyDescent="0.25">
      <c r="A59">
        <v>57</v>
      </c>
      <c r="B59" s="1">
        <v>45638</v>
      </c>
      <c r="C59" t="s">
        <v>108</v>
      </c>
      <c r="D59" t="s">
        <v>31</v>
      </c>
      <c r="E59" t="s">
        <v>443</v>
      </c>
      <c r="F59" s="3" t="s">
        <v>226</v>
      </c>
      <c r="G59" s="3" t="s">
        <v>444</v>
      </c>
      <c r="H59" s="21">
        <f t="shared" si="1"/>
        <v>0.10416666666666667</v>
      </c>
      <c r="I59" s="17">
        <f t="shared" si="0"/>
        <v>0.125</v>
      </c>
      <c r="J59" t="s">
        <v>408</v>
      </c>
      <c r="K59" t="s">
        <v>341</v>
      </c>
      <c r="L59" t="s">
        <v>202</v>
      </c>
      <c r="M59" t="s">
        <v>98</v>
      </c>
      <c r="N59" t="s">
        <v>25</v>
      </c>
      <c r="O59" s="6" t="s">
        <v>26</v>
      </c>
      <c r="P59" t="s">
        <v>178</v>
      </c>
      <c r="Q59" s="2" t="s">
        <v>445</v>
      </c>
      <c r="R59" t="s">
        <v>178</v>
      </c>
      <c r="S59" s="10" t="s">
        <v>446</v>
      </c>
      <c r="T59" t="s">
        <v>158</v>
      </c>
    </row>
    <row r="60" spans="1:20" x14ac:dyDescent="0.25">
      <c r="A60">
        <v>58</v>
      </c>
      <c r="B60" s="1">
        <v>45643</v>
      </c>
      <c r="C60" t="s">
        <v>108</v>
      </c>
      <c r="D60" t="s">
        <v>133</v>
      </c>
      <c r="E60" t="s">
        <v>447</v>
      </c>
      <c r="F60" s="3" t="s">
        <v>448</v>
      </c>
      <c r="G60" s="3" t="s">
        <v>449</v>
      </c>
      <c r="H60" s="21">
        <f t="shared" si="1"/>
        <v>0.40625</v>
      </c>
      <c r="I60" s="17">
        <f t="shared" si="0"/>
        <v>0.41666666666666669</v>
      </c>
      <c r="J60" t="s">
        <v>327</v>
      </c>
      <c r="K60" t="s">
        <v>341</v>
      </c>
      <c r="L60" t="s">
        <v>202</v>
      </c>
      <c r="M60" t="s">
        <v>98</v>
      </c>
      <c r="N60" t="s">
        <v>25</v>
      </c>
      <c r="O60" s="6" t="s">
        <v>26</v>
      </c>
      <c r="P60" t="s">
        <v>69</v>
      </c>
      <c r="Q60" s="2" t="s">
        <v>445</v>
      </c>
      <c r="R60" t="s">
        <v>69</v>
      </c>
      <c r="S60" s="10" t="s">
        <v>450</v>
      </c>
      <c r="T60" t="s">
        <v>158</v>
      </c>
    </row>
    <row r="61" spans="1:20" x14ac:dyDescent="0.25">
      <c r="A61">
        <v>59</v>
      </c>
      <c r="B61" s="1">
        <v>45647</v>
      </c>
      <c r="C61" t="s">
        <v>108</v>
      </c>
      <c r="D61" t="s">
        <v>88</v>
      </c>
      <c r="E61" t="s">
        <v>451</v>
      </c>
      <c r="F61" s="3" t="s">
        <v>452</v>
      </c>
      <c r="G61" s="3" t="s">
        <v>453</v>
      </c>
      <c r="H61" s="21">
        <f t="shared" si="1"/>
        <v>0.85902777777777772</v>
      </c>
      <c r="I61" s="17">
        <f t="shared" si="0"/>
        <v>0.86250000000000004</v>
      </c>
      <c r="J61" t="s">
        <v>454</v>
      </c>
      <c r="K61" t="s">
        <v>455</v>
      </c>
      <c r="L61" t="s">
        <v>254</v>
      </c>
      <c r="M61" t="s">
        <v>98</v>
      </c>
      <c r="N61" t="s">
        <v>238</v>
      </c>
      <c r="O61" s="6" t="s">
        <v>26</v>
      </c>
      <c r="P61" t="s">
        <v>456</v>
      </c>
      <c r="Q61" s="2" t="s">
        <v>287</v>
      </c>
      <c r="R61" t="s">
        <v>178</v>
      </c>
      <c r="S61" s="10" t="s">
        <v>457</v>
      </c>
      <c r="T61" t="s">
        <v>158</v>
      </c>
    </row>
    <row r="62" spans="1:20" x14ac:dyDescent="0.25">
      <c r="A62">
        <v>60</v>
      </c>
      <c r="B62" s="1">
        <v>45653</v>
      </c>
      <c r="C62" t="s">
        <v>108</v>
      </c>
      <c r="D62" t="s">
        <v>72</v>
      </c>
      <c r="E62" t="s">
        <v>458</v>
      </c>
      <c r="F62" s="3" t="s">
        <v>459</v>
      </c>
      <c r="G62" s="3" t="s">
        <v>460</v>
      </c>
      <c r="H62" s="21">
        <f t="shared" si="1"/>
        <v>0.1736111111111111</v>
      </c>
      <c r="I62" s="17">
        <f t="shared" si="0"/>
        <v>0.20833333333333334</v>
      </c>
      <c r="J62" t="s">
        <v>461</v>
      </c>
      <c r="K62" t="s">
        <v>462</v>
      </c>
      <c r="L62" t="s">
        <v>37</v>
      </c>
      <c r="M62" t="s">
        <v>421</v>
      </c>
      <c r="N62" t="s">
        <v>37</v>
      </c>
      <c r="O62" s="6" t="s">
        <v>39</v>
      </c>
      <c r="P62" t="s">
        <v>463</v>
      </c>
      <c r="Q62" s="2" t="s">
        <v>464</v>
      </c>
      <c r="R62" t="s">
        <v>178</v>
      </c>
      <c r="S62" s="10" t="s">
        <v>465</v>
      </c>
      <c r="T62" t="s">
        <v>158</v>
      </c>
    </row>
    <row r="63" spans="1:20" x14ac:dyDescent="0.25">
      <c r="H63" s="21"/>
      <c r="I63" s="17"/>
    </row>
    <row r="64" spans="1:20" x14ac:dyDescent="0.25">
      <c r="H64" s="21"/>
      <c r="I64" s="17"/>
    </row>
    <row r="65" spans="8:9" x14ac:dyDescent="0.25">
      <c r="H65" s="21"/>
      <c r="I65" s="17"/>
    </row>
  </sheetData>
  <mergeCells count="1">
    <mergeCell ref="B1:T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B64D95-A621-4BAD-8CC9-A59F4567E02C}">
  <dimension ref="A1:S59"/>
  <sheetViews>
    <sheetView tabSelected="1" topLeftCell="B28" workbookViewId="0">
      <selection activeCell="G59" sqref="G59"/>
    </sheetView>
  </sheetViews>
  <sheetFormatPr defaultRowHeight="15" x14ac:dyDescent="0.25"/>
  <cols>
    <col min="1" max="1" width="16.5703125" bestFit="1" customWidth="1"/>
    <col min="2" max="2" width="10.7109375" bestFit="1" customWidth="1"/>
    <col min="3" max="4" width="13.85546875" bestFit="1" customWidth="1"/>
    <col min="5" max="5" width="13.7109375" bestFit="1" customWidth="1"/>
    <col min="6" max="6" width="18.85546875" bestFit="1" customWidth="1"/>
    <col min="7" max="7" width="18.140625" bestFit="1" customWidth="1"/>
    <col min="8" max="8" width="23.42578125" bestFit="1" customWidth="1"/>
    <col min="9" max="9" width="40.85546875" bestFit="1" customWidth="1"/>
    <col min="10" max="10" width="20.140625" bestFit="1" customWidth="1"/>
    <col min="11" max="11" width="18" bestFit="1" customWidth="1"/>
    <col min="12" max="12" width="17.7109375" bestFit="1" customWidth="1"/>
    <col min="13" max="13" width="54.7109375" bestFit="1" customWidth="1"/>
    <col min="15" max="15" width="16.7109375" bestFit="1" customWidth="1"/>
    <col min="16" max="16" width="23.28515625" bestFit="1" customWidth="1"/>
    <col min="17" max="18" width="23.28515625" customWidth="1"/>
  </cols>
  <sheetData>
    <row r="1" spans="1:19" ht="21.75" thickBot="1" x14ac:dyDescent="0.4">
      <c r="B1" s="44" t="s">
        <v>476</v>
      </c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6"/>
      <c r="Q1" s="24"/>
      <c r="R1" s="24"/>
    </row>
    <row r="2" spans="1:19" ht="15.75" x14ac:dyDescent="0.25">
      <c r="A2" s="6" t="s">
        <v>144</v>
      </c>
      <c r="B2" s="25" t="s">
        <v>1</v>
      </c>
      <c r="C2" s="26" t="s">
        <v>2</v>
      </c>
      <c r="D2" s="26" t="s">
        <v>3</v>
      </c>
      <c r="E2" s="25" t="s">
        <v>4</v>
      </c>
      <c r="F2" s="27" t="s">
        <v>5</v>
      </c>
      <c r="G2" s="28" t="s">
        <v>6</v>
      </c>
      <c r="H2" s="25" t="s">
        <v>547</v>
      </c>
      <c r="I2" s="25" t="s">
        <v>8</v>
      </c>
      <c r="J2" s="26" t="s">
        <v>10</v>
      </c>
      <c r="K2" s="25" t="s">
        <v>11</v>
      </c>
      <c r="L2" s="26" t="s">
        <v>12</v>
      </c>
      <c r="M2" s="29" t="s">
        <v>14</v>
      </c>
      <c r="N2" s="26" t="s">
        <v>15</v>
      </c>
      <c r="O2" s="30" t="s">
        <v>471</v>
      </c>
      <c r="P2" s="26" t="s">
        <v>17</v>
      </c>
      <c r="Q2" s="26" t="s">
        <v>472</v>
      </c>
      <c r="R2" s="26" t="s">
        <v>473</v>
      </c>
    </row>
    <row r="3" spans="1:19" ht="22.5" customHeight="1" x14ac:dyDescent="0.25">
      <c r="A3" s="31">
        <v>1</v>
      </c>
      <c r="B3" s="32">
        <v>45769</v>
      </c>
      <c r="C3" s="31" t="s">
        <v>108</v>
      </c>
      <c r="D3" s="31" t="s">
        <v>133</v>
      </c>
      <c r="E3" s="31" t="s">
        <v>516</v>
      </c>
      <c r="F3" s="33" t="s">
        <v>475</v>
      </c>
      <c r="G3" s="34" t="s">
        <v>517</v>
      </c>
      <c r="H3" s="35" t="s">
        <v>551</v>
      </c>
      <c r="I3" s="31" t="s">
        <v>466</v>
      </c>
      <c r="J3" s="31" t="s">
        <v>467</v>
      </c>
      <c r="K3" s="31" t="s">
        <v>25</v>
      </c>
      <c r="L3" s="35" t="s">
        <v>26</v>
      </c>
      <c r="M3" s="36" t="s">
        <v>536</v>
      </c>
      <c r="N3" s="31" t="s">
        <v>468</v>
      </c>
      <c r="O3" s="37" t="s">
        <v>477</v>
      </c>
      <c r="P3" s="31" t="s">
        <v>468</v>
      </c>
      <c r="Q3" s="31" t="s">
        <v>26</v>
      </c>
      <c r="R3" s="31" t="s">
        <v>26</v>
      </c>
      <c r="S3" s="31"/>
    </row>
    <row r="4" spans="1:19" ht="22.5" customHeight="1" x14ac:dyDescent="0.25">
      <c r="A4" s="31">
        <v>2</v>
      </c>
      <c r="B4" s="32">
        <v>45840</v>
      </c>
      <c r="C4" s="31" t="s">
        <v>108</v>
      </c>
      <c r="D4" s="31" t="s">
        <v>19</v>
      </c>
      <c r="E4" s="31" t="s">
        <v>518</v>
      </c>
      <c r="F4" s="33" t="s">
        <v>544</v>
      </c>
      <c r="G4" s="34" t="s">
        <v>548</v>
      </c>
      <c r="H4" s="35" t="s">
        <v>552</v>
      </c>
      <c r="I4" s="31" t="s">
        <v>527</v>
      </c>
      <c r="J4" s="31" t="s">
        <v>467</v>
      </c>
      <c r="K4" s="31" t="s">
        <v>25</v>
      </c>
      <c r="L4" s="35" t="s">
        <v>26</v>
      </c>
      <c r="M4" s="36" t="s">
        <v>536</v>
      </c>
      <c r="N4" s="31" t="s">
        <v>468</v>
      </c>
      <c r="O4" s="37" t="s">
        <v>478</v>
      </c>
      <c r="P4" s="31" t="s">
        <v>468</v>
      </c>
      <c r="Q4" s="31" t="s">
        <v>26</v>
      </c>
      <c r="R4" s="31" t="s">
        <v>26</v>
      </c>
      <c r="S4" s="31"/>
    </row>
    <row r="5" spans="1:19" ht="22.5" customHeight="1" x14ac:dyDescent="0.25">
      <c r="A5" s="31">
        <v>3</v>
      </c>
      <c r="B5" s="32">
        <v>45840</v>
      </c>
      <c r="C5" s="31" t="s">
        <v>108</v>
      </c>
      <c r="D5" s="31" t="s">
        <v>19</v>
      </c>
      <c r="E5" s="31" t="s">
        <v>518</v>
      </c>
      <c r="F5" s="33" t="s">
        <v>545</v>
      </c>
      <c r="G5" s="34" t="s">
        <v>549</v>
      </c>
      <c r="H5" s="35" t="s">
        <v>552</v>
      </c>
      <c r="I5" s="31" t="s">
        <v>527</v>
      </c>
      <c r="J5" s="31" t="s">
        <v>467</v>
      </c>
      <c r="K5" s="31" t="s">
        <v>25</v>
      </c>
      <c r="L5" s="35" t="s">
        <v>26</v>
      </c>
      <c r="M5" s="36" t="s">
        <v>536</v>
      </c>
      <c r="N5" s="31" t="s">
        <v>468</v>
      </c>
      <c r="O5" s="37" t="s">
        <v>479</v>
      </c>
      <c r="P5" s="31" t="s">
        <v>468</v>
      </c>
      <c r="Q5" s="31" t="s">
        <v>26</v>
      </c>
      <c r="R5" s="31" t="s">
        <v>26</v>
      </c>
      <c r="S5" s="31"/>
    </row>
    <row r="6" spans="1:19" ht="22.5" customHeight="1" x14ac:dyDescent="0.25">
      <c r="A6" s="31">
        <v>4</v>
      </c>
      <c r="B6" s="32">
        <v>45840</v>
      </c>
      <c r="C6" s="31" t="s">
        <v>108</v>
      </c>
      <c r="D6" s="31" t="s">
        <v>19</v>
      </c>
      <c r="E6" s="31" t="s">
        <v>518</v>
      </c>
      <c r="F6" s="33" t="s">
        <v>546</v>
      </c>
      <c r="G6" s="34" t="s">
        <v>550</v>
      </c>
      <c r="H6" s="35" t="s">
        <v>553</v>
      </c>
      <c r="I6" s="31" t="s">
        <v>527</v>
      </c>
      <c r="J6" s="31" t="s">
        <v>467</v>
      </c>
      <c r="K6" s="31" t="s">
        <v>25</v>
      </c>
      <c r="L6" s="35" t="s">
        <v>26</v>
      </c>
      <c r="M6" s="36" t="s">
        <v>470</v>
      </c>
      <c r="N6" s="31" t="s">
        <v>469</v>
      </c>
      <c r="O6" s="37" t="s">
        <v>480</v>
      </c>
      <c r="P6" s="31" t="s">
        <v>468</v>
      </c>
      <c r="Q6" s="31" t="s">
        <v>26</v>
      </c>
      <c r="R6" s="31" t="s">
        <v>26</v>
      </c>
      <c r="S6" s="31"/>
    </row>
    <row r="7" spans="1:19" x14ac:dyDescent="0.25">
      <c r="A7" s="31">
        <v>5</v>
      </c>
      <c r="B7" s="32">
        <v>45840</v>
      </c>
      <c r="C7" s="31" t="s">
        <v>108</v>
      </c>
      <c r="D7" s="31" t="s">
        <v>19</v>
      </c>
      <c r="E7" s="31" t="s">
        <v>518</v>
      </c>
      <c r="F7" s="38">
        <v>1728</v>
      </c>
      <c r="G7" s="38">
        <v>1737</v>
      </c>
      <c r="H7" s="35" t="s">
        <v>554</v>
      </c>
      <c r="I7" s="31" t="s">
        <v>527</v>
      </c>
      <c r="J7" s="31" t="s">
        <v>467</v>
      </c>
      <c r="K7" s="31" t="s">
        <v>25</v>
      </c>
      <c r="L7" s="35" t="s">
        <v>26</v>
      </c>
      <c r="M7" s="31" t="s">
        <v>470</v>
      </c>
      <c r="N7" s="31" t="s">
        <v>469</v>
      </c>
      <c r="O7" s="31" t="s">
        <v>481</v>
      </c>
      <c r="P7" s="31" t="s">
        <v>468</v>
      </c>
      <c r="Q7" s="31" t="s">
        <v>26</v>
      </c>
      <c r="R7" s="31" t="s">
        <v>26</v>
      </c>
      <c r="S7" s="31"/>
    </row>
    <row r="8" spans="1:19" x14ac:dyDescent="0.25">
      <c r="A8" s="31">
        <v>6</v>
      </c>
      <c r="B8" s="32">
        <v>45840</v>
      </c>
      <c r="C8" s="31" t="s">
        <v>108</v>
      </c>
      <c r="D8" s="31" t="s">
        <v>19</v>
      </c>
      <c r="E8" s="31" t="s">
        <v>518</v>
      </c>
      <c r="F8" s="38">
        <v>1734</v>
      </c>
      <c r="G8" s="38">
        <v>1739</v>
      </c>
      <c r="H8" s="35" t="s">
        <v>553</v>
      </c>
      <c r="I8" s="31" t="s">
        <v>527</v>
      </c>
      <c r="J8" s="31" t="s">
        <v>467</v>
      </c>
      <c r="K8" s="31" t="s">
        <v>25</v>
      </c>
      <c r="L8" s="35" t="s">
        <v>26</v>
      </c>
      <c r="M8" s="31" t="s">
        <v>470</v>
      </c>
      <c r="N8" s="31" t="s">
        <v>469</v>
      </c>
      <c r="O8" s="31" t="s">
        <v>482</v>
      </c>
      <c r="P8" s="31" t="s">
        <v>468</v>
      </c>
      <c r="Q8" s="31" t="s">
        <v>26</v>
      </c>
      <c r="R8" s="31" t="s">
        <v>26</v>
      </c>
      <c r="S8" s="31"/>
    </row>
    <row r="9" spans="1:19" x14ac:dyDescent="0.25">
      <c r="A9" s="31">
        <v>7</v>
      </c>
      <c r="B9" s="32">
        <v>45840</v>
      </c>
      <c r="C9" s="31" t="s">
        <v>108</v>
      </c>
      <c r="D9" s="31" t="s">
        <v>19</v>
      </c>
      <c r="E9" s="31" t="s">
        <v>518</v>
      </c>
      <c r="F9" s="38">
        <v>1753</v>
      </c>
      <c r="G9" s="38">
        <v>1809</v>
      </c>
      <c r="H9" s="35" t="s">
        <v>555</v>
      </c>
      <c r="I9" s="31" t="s">
        <v>527</v>
      </c>
      <c r="J9" s="31" t="s">
        <v>467</v>
      </c>
      <c r="K9" s="31" t="s">
        <v>25</v>
      </c>
      <c r="L9" s="35" t="s">
        <v>26</v>
      </c>
      <c r="M9" s="31" t="s">
        <v>470</v>
      </c>
      <c r="N9" s="31" t="s">
        <v>469</v>
      </c>
      <c r="O9" s="31" t="s">
        <v>483</v>
      </c>
      <c r="P9" s="31" t="s">
        <v>468</v>
      </c>
      <c r="Q9" s="31" t="s">
        <v>26</v>
      </c>
      <c r="R9" s="31" t="s">
        <v>26</v>
      </c>
      <c r="S9" s="31"/>
    </row>
    <row r="10" spans="1:19" x14ac:dyDescent="0.25">
      <c r="A10" s="31">
        <v>8</v>
      </c>
      <c r="B10" s="32">
        <v>45840</v>
      </c>
      <c r="C10" s="31" t="s">
        <v>108</v>
      </c>
      <c r="D10" s="31" t="s">
        <v>19</v>
      </c>
      <c r="E10" s="31" t="s">
        <v>518</v>
      </c>
      <c r="F10" s="38">
        <v>2120</v>
      </c>
      <c r="G10" s="38">
        <v>2121</v>
      </c>
      <c r="H10" s="35" t="s">
        <v>552</v>
      </c>
      <c r="I10" s="31" t="s">
        <v>527</v>
      </c>
      <c r="J10" s="31" t="s">
        <v>467</v>
      </c>
      <c r="K10" s="31" t="s">
        <v>25</v>
      </c>
      <c r="L10" s="35" t="s">
        <v>26</v>
      </c>
      <c r="M10" s="31" t="s">
        <v>470</v>
      </c>
      <c r="N10" s="31" t="s">
        <v>469</v>
      </c>
      <c r="O10" s="31" t="s">
        <v>478</v>
      </c>
      <c r="P10" s="31" t="s">
        <v>468</v>
      </c>
      <c r="Q10" s="31" t="s">
        <v>26</v>
      </c>
      <c r="R10" s="31" t="s">
        <v>26</v>
      </c>
      <c r="S10" s="31"/>
    </row>
    <row r="11" spans="1:19" x14ac:dyDescent="0.25">
      <c r="A11" s="31">
        <v>9</v>
      </c>
      <c r="B11" s="32">
        <v>45840</v>
      </c>
      <c r="C11" s="31" t="s">
        <v>108</v>
      </c>
      <c r="D11" s="31" t="s">
        <v>19</v>
      </c>
      <c r="E11" s="31" t="s">
        <v>518</v>
      </c>
      <c r="F11" s="38">
        <v>2130</v>
      </c>
      <c r="G11" s="38">
        <v>2141</v>
      </c>
      <c r="H11" s="35" t="s">
        <v>556</v>
      </c>
      <c r="I11" s="31" t="s">
        <v>527</v>
      </c>
      <c r="J11" s="31" t="s">
        <v>467</v>
      </c>
      <c r="K11" s="31" t="s">
        <v>25</v>
      </c>
      <c r="L11" s="35" t="s">
        <v>26</v>
      </c>
      <c r="M11" s="31" t="s">
        <v>470</v>
      </c>
      <c r="N11" s="31" t="s">
        <v>469</v>
      </c>
      <c r="O11" s="31" t="s">
        <v>484</v>
      </c>
      <c r="P11" s="31" t="s">
        <v>468</v>
      </c>
      <c r="Q11" s="31" t="s">
        <v>26</v>
      </c>
      <c r="R11" s="31" t="s">
        <v>26</v>
      </c>
      <c r="S11" s="31"/>
    </row>
    <row r="12" spans="1:19" x14ac:dyDescent="0.25">
      <c r="A12" s="31">
        <v>10</v>
      </c>
      <c r="B12" s="32">
        <v>45840</v>
      </c>
      <c r="C12" s="31" t="s">
        <v>108</v>
      </c>
      <c r="D12" s="31" t="s">
        <v>19</v>
      </c>
      <c r="E12" s="31" t="s">
        <v>518</v>
      </c>
      <c r="F12" s="38">
        <v>2132</v>
      </c>
      <c r="G12" s="38">
        <v>2133</v>
      </c>
      <c r="H12" s="35" t="s">
        <v>552</v>
      </c>
      <c r="I12" s="31" t="s">
        <v>527</v>
      </c>
      <c r="J12" s="31" t="s">
        <v>467</v>
      </c>
      <c r="K12" s="31" t="s">
        <v>25</v>
      </c>
      <c r="L12" s="35" t="s">
        <v>26</v>
      </c>
      <c r="M12" s="31" t="s">
        <v>470</v>
      </c>
      <c r="N12" s="31" t="s">
        <v>469</v>
      </c>
      <c r="O12" s="31" t="s">
        <v>478</v>
      </c>
      <c r="P12" s="31" t="s">
        <v>468</v>
      </c>
      <c r="Q12" s="31" t="s">
        <v>26</v>
      </c>
      <c r="R12" s="31" t="s">
        <v>26</v>
      </c>
      <c r="S12" s="31"/>
    </row>
    <row r="13" spans="1:19" x14ac:dyDescent="0.25">
      <c r="A13" s="31">
        <v>11</v>
      </c>
      <c r="B13" s="32">
        <v>45840</v>
      </c>
      <c r="C13" s="31" t="s">
        <v>108</v>
      </c>
      <c r="D13" s="31" t="s">
        <v>19</v>
      </c>
      <c r="E13" s="31" t="s">
        <v>518</v>
      </c>
      <c r="F13" s="38">
        <v>2141</v>
      </c>
      <c r="G13" s="38">
        <v>2150</v>
      </c>
      <c r="H13" s="35" t="s">
        <v>554</v>
      </c>
      <c r="I13" s="31" t="s">
        <v>527</v>
      </c>
      <c r="J13" s="31" t="s">
        <v>467</v>
      </c>
      <c r="K13" s="31" t="s">
        <v>25</v>
      </c>
      <c r="L13" s="35" t="s">
        <v>26</v>
      </c>
      <c r="M13" s="31" t="s">
        <v>470</v>
      </c>
      <c r="N13" s="31" t="s">
        <v>469</v>
      </c>
      <c r="O13" s="31" t="s">
        <v>485</v>
      </c>
      <c r="P13" s="31" t="s">
        <v>468</v>
      </c>
      <c r="Q13" s="31" t="s">
        <v>26</v>
      </c>
      <c r="R13" s="31" t="s">
        <v>26</v>
      </c>
      <c r="S13" s="31"/>
    </row>
    <row r="14" spans="1:19" x14ac:dyDescent="0.25">
      <c r="A14" s="31">
        <v>12</v>
      </c>
      <c r="B14" s="32">
        <v>45845</v>
      </c>
      <c r="C14" s="31" t="s">
        <v>108</v>
      </c>
      <c r="D14" s="31" t="s">
        <v>41</v>
      </c>
      <c r="E14" s="35" t="s">
        <v>524</v>
      </c>
      <c r="F14" s="38">
        <v>1459</v>
      </c>
      <c r="G14" s="38">
        <v>1504</v>
      </c>
      <c r="H14" s="35" t="s">
        <v>553</v>
      </c>
      <c r="I14" s="31" t="s">
        <v>535</v>
      </c>
      <c r="J14" s="31" t="s">
        <v>467</v>
      </c>
      <c r="K14" s="31" t="s">
        <v>534</v>
      </c>
      <c r="L14" s="35" t="s">
        <v>26</v>
      </c>
      <c r="M14" s="31" t="s">
        <v>537</v>
      </c>
      <c r="N14" s="31" t="s">
        <v>468</v>
      </c>
      <c r="O14" s="31" t="s">
        <v>486</v>
      </c>
      <c r="P14" s="31" t="s">
        <v>468</v>
      </c>
      <c r="Q14" s="31" t="s">
        <v>26</v>
      </c>
      <c r="R14" s="31" t="s">
        <v>26</v>
      </c>
      <c r="S14" s="31"/>
    </row>
    <row r="15" spans="1:19" x14ac:dyDescent="0.25">
      <c r="A15" s="31">
        <v>13</v>
      </c>
      <c r="B15" s="32">
        <v>45845</v>
      </c>
      <c r="C15" s="31" t="s">
        <v>108</v>
      </c>
      <c r="D15" s="31" t="s">
        <v>41</v>
      </c>
      <c r="E15" s="31" t="s">
        <v>524</v>
      </c>
      <c r="F15" s="38">
        <v>1503</v>
      </c>
      <c r="G15" s="38">
        <v>1507</v>
      </c>
      <c r="H15" s="35" t="s">
        <v>557</v>
      </c>
      <c r="I15" s="31" t="s">
        <v>535</v>
      </c>
      <c r="J15" s="31" t="s">
        <v>467</v>
      </c>
      <c r="K15" s="31" t="s">
        <v>534</v>
      </c>
      <c r="L15" s="35" t="s">
        <v>26</v>
      </c>
      <c r="M15" s="31" t="s">
        <v>537</v>
      </c>
      <c r="N15" s="31" t="s">
        <v>468</v>
      </c>
      <c r="O15" s="31" t="s">
        <v>487</v>
      </c>
      <c r="P15" s="31" t="s">
        <v>468</v>
      </c>
      <c r="Q15" s="31" t="s">
        <v>26</v>
      </c>
      <c r="R15" s="31" t="s">
        <v>26</v>
      </c>
      <c r="S15" s="31"/>
    </row>
    <row r="16" spans="1:19" x14ac:dyDescent="0.25">
      <c r="A16" s="31">
        <v>14</v>
      </c>
      <c r="B16" s="32">
        <v>45845</v>
      </c>
      <c r="C16" s="31" t="s">
        <v>108</v>
      </c>
      <c r="D16" s="31" t="s">
        <v>41</v>
      </c>
      <c r="E16" s="31" t="s">
        <v>524</v>
      </c>
      <c r="F16" s="38">
        <v>1512</v>
      </c>
      <c r="G16" s="38">
        <v>1520</v>
      </c>
      <c r="H16" s="35" t="s">
        <v>558</v>
      </c>
      <c r="I16" s="31" t="s">
        <v>535</v>
      </c>
      <c r="J16" s="31" t="s">
        <v>467</v>
      </c>
      <c r="K16" s="31" t="s">
        <v>534</v>
      </c>
      <c r="L16" s="35" t="s">
        <v>26</v>
      </c>
      <c r="M16" s="31" t="s">
        <v>537</v>
      </c>
      <c r="N16" s="31" t="s">
        <v>468</v>
      </c>
      <c r="O16" s="31" t="s">
        <v>488</v>
      </c>
      <c r="P16" s="31" t="s">
        <v>468</v>
      </c>
      <c r="Q16" s="31" t="s">
        <v>26</v>
      </c>
      <c r="R16" s="31" t="s">
        <v>26</v>
      </c>
      <c r="S16" s="31"/>
    </row>
    <row r="17" spans="1:19" x14ac:dyDescent="0.25">
      <c r="A17" s="31">
        <v>15</v>
      </c>
      <c r="B17" s="32">
        <v>45874</v>
      </c>
      <c r="C17" s="31" t="s">
        <v>108</v>
      </c>
      <c r="D17" s="31" t="s">
        <v>133</v>
      </c>
      <c r="E17" s="35" t="s">
        <v>532</v>
      </c>
      <c r="F17" s="38">
        <v>1603</v>
      </c>
      <c r="G17" s="38">
        <v>1605</v>
      </c>
      <c r="H17" s="35" t="s">
        <v>559</v>
      </c>
      <c r="I17" s="31" t="s">
        <v>466</v>
      </c>
      <c r="J17" s="31" t="s">
        <v>467</v>
      </c>
      <c r="K17" s="31" t="s">
        <v>260</v>
      </c>
      <c r="L17" s="35" t="s">
        <v>26</v>
      </c>
      <c r="M17" s="31" t="s">
        <v>538</v>
      </c>
      <c r="N17" s="31" t="s">
        <v>468</v>
      </c>
      <c r="O17" s="31" t="s">
        <v>489</v>
      </c>
      <c r="P17" s="31" t="s">
        <v>468</v>
      </c>
      <c r="Q17" s="31" t="s">
        <v>26</v>
      </c>
      <c r="R17" s="31" t="s">
        <v>26</v>
      </c>
      <c r="S17" s="31"/>
    </row>
    <row r="18" spans="1:19" x14ac:dyDescent="0.25">
      <c r="A18" s="31">
        <v>16</v>
      </c>
      <c r="B18" s="32">
        <v>45874</v>
      </c>
      <c r="C18" s="31" t="s">
        <v>108</v>
      </c>
      <c r="D18" s="31" t="s">
        <v>133</v>
      </c>
      <c r="E18" s="35" t="s">
        <v>532</v>
      </c>
      <c r="F18" s="38">
        <v>1815</v>
      </c>
      <c r="G18" s="38">
        <v>1824</v>
      </c>
      <c r="H18" s="35" t="s">
        <v>554</v>
      </c>
      <c r="I18" s="31" t="s">
        <v>466</v>
      </c>
      <c r="J18" s="31" t="s">
        <v>467</v>
      </c>
      <c r="K18" s="31" t="s">
        <v>260</v>
      </c>
      <c r="L18" s="35" t="s">
        <v>26</v>
      </c>
      <c r="M18" s="31" t="s">
        <v>538</v>
      </c>
      <c r="N18" s="31" t="s">
        <v>468</v>
      </c>
      <c r="O18" s="31" t="s">
        <v>490</v>
      </c>
      <c r="P18" s="31" t="s">
        <v>468</v>
      </c>
      <c r="Q18" s="31" t="s">
        <v>26</v>
      </c>
      <c r="R18" s="31" t="s">
        <v>26</v>
      </c>
      <c r="S18" s="31"/>
    </row>
    <row r="19" spans="1:19" x14ac:dyDescent="0.25">
      <c r="A19" s="31">
        <v>17</v>
      </c>
      <c r="B19" s="32">
        <v>45874</v>
      </c>
      <c r="C19" s="31" t="s">
        <v>108</v>
      </c>
      <c r="D19" s="31" t="s">
        <v>133</v>
      </c>
      <c r="E19" s="31" t="s">
        <v>519</v>
      </c>
      <c r="F19" s="38">
        <v>1935</v>
      </c>
      <c r="G19" s="38">
        <v>2002</v>
      </c>
      <c r="H19" s="35" t="s">
        <v>560</v>
      </c>
      <c r="I19" s="31" t="s">
        <v>525</v>
      </c>
      <c r="J19" s="31" t="s">
        <v>522</v>
      </c>
      <c r="K19" s="31" t="s">
        <v>521</v>
      </c>
      <c r="L19" s="35" t="s">
        <v>26</v>
      </c>
      <c r="M19" s="31" t="s">
        <v>539</v>
      </c>
      <c r="N19" s="31" t="s">
        <v>523</v>
      </c>
      <c r="O19" s="31" t="s">
        <v>491</v>
      </c>
      <c r="P19" s="31" t="s">
        <v>468</v>
      </c>
      <c r="Q19" s="31" t="s">
        <v>26</v>
      </c>
      <c r="R19" s="31" t="s">
        <v>26</v>
      </c>
      <c r="S19" s="31"/>
    </row>
    <row r="20" spans="1:19" x14ac:dyDescent="0.25">
      <c r="A20" s="31">
        <v>18</v>
      </c>
      <c r="B20" s="32">
        <v>45874</v>
      </c>
      <c r="C20" s="31" t="s">
        <v>108</v>
      </c>
      <c r="D20" s="31" t="s">
        <v>133</v>
      </c>
      <c r="E20" s="31" t="s">
        <v>519</v>
      </c>
      <c r="F20" s="38">
        <v>2001</v>
      </c>
      <c r="G20" s="38">
        <v>2026</v>
      </c>
      <c r="H20" s="35" t="s">
        <v>561</v>
      </c>
      <c r="I20" s="31" t="s">
        <v>525</v>
      </c>
      <c r="J20" s="31" t="s">
        <v>522</v>
      </c>
      <c r="K20" s="31" t="s">
        <v>521</v>
      </c>
      <c r="L20" s="35" t="s">
        <v>26</v>
      </c>
      <c r="M20" s="31" t="s">
        <v>539</v>
      </c>
      <c r="N20" s="31" t="s">
        <v>523</v>
      </c>
      <c r="O20" s="31" t="s">
        <v>492</v>
      </c>
      <c r="P20" s="31" t="s">
        <v>468</v>
      </c>
      <c r="Q20" s="31" t="s">
        <v>26</v>
      </c>
      <c r="R20" s="31" t="s">
        <v>26</v>
      </c>
      <c r="S20" s="31"/>
    </row>
    <row r="21" spans="1:19" x14ac:dyDescent="0.25">
      <c r="A21" s="31">
        <v>19</v>
      </c>
      <c r="B21" s="32">
        <v>45874</v>
      </c>
      <c r="C21" s="31" t="s">
        <v>108</v>
      </c>
      <c r="D21" s="31" t="s">
        <v>133</v>
      </c>
      <c r="E21" s="31" t="s">
        <v>519</v>
      </c>
      <c r="F21" s="38">
        <v>2025</v>
      </c>
      <c r="G21" s="38">
        <v>2047</v>
      </c>
      <c r="H21" s="35" t="s">
        <v>562</v>
      </c>
      <c r="I21" s="31" t="s">
        <v>525</v>
      </c>
      <c r="J21" s="31" t="s">
        <v>522</v>
      </c>
      <c r="K21" s="31" t="s">
        <v>521</v>
      </c>
      <c r="L21" s="35" t="s">
        <v>26</v>
      </c>
      <c r="M21" s="31" t="s">
        <v>539</v>
      </c>
      <c r="N21" s="31" t="s">
        <v>523</v>
      </c>
      <c r="O21" s="31" t="s">
        <v>493</v>
      </c>
      <c r="P21" s="31" t="s">
        <v>468</v>
      </c>
      <c r="Q21" s="31" t="s">
        <v>26</v>
      </c>
      <c r="R21" s="31" t="s">
        <v>26</v>
      </c>
      <c r="S21" s="31"/>
    </row>
    <row r="22" spans="1:19" x14ac:dyDescent="0.25">
      <c r="A22" s="31">
        <v>20</v>
      </c>
      <c r="B22" s="32">
        <v>45874</v>
      </c>
      <c r="C22" s="31" t="s">
        <v>108</v>
      </c>
      <c r="D22" s="31" t="s">
        <v>133</v>
      </c>
      <c r="E22" s="31" t="s">
        <v>519</v>
      </c>
      <c r="F22" s="38">
        <v>2047</v>
      </c>
      <c r="G22" s="38">
        <v>2108</v>
      </c>
      <c r="H22" s="35" t="s">
        <v>563</v>
      </c>
      <c r="I22" s="31" t="s">
        <v>525</v>
      </c>
      <c r="J22" s="31" t="s">
        <v>522</v>
      </c>
      <c r="K22" s="31" t="s">
        <v>521</v>
      </c>
      <c r="L22" s="35" t="s">
        <v>26</v>
      </c>
      <c r="M22" s="31" t="s">
        <v>539</v>
      </c>
      <c r="N22" s="31" t="s">
        <v>523</v>
      </c>
      <c r="O22" s="31" t="s">
        <v>494</v>
      </c>
      <c r="P22" s="31" t="s">
        <v>468</v>
      </c>
      <c r="Q22" s="31" t="s">
        <v>26</v>
      </c>
      <c r="R22" s="31" t="s">
        <v>26</v>
      </c>
      <c r="S22" s="31"/>
    </row>
    <row r="23" spans="1:19" x14ac:dyDescent="0.25">
      <c r="A23" s="31">
        <v>21</v>
      </c>
      <c r="B23" s="32">
        <v>45874</v>
      </c>
      <c r="C23" s="31" t="s">
        <v>108</v>
      </c>
      <c r="D23" s="31" t="s">
        <v>133</v>
      </c>
      <c r="E23" s="31" t="s">
        <v>519</v>
      </c>
      <c r="F23" s="38">
        <v>2110</v>
      </c>
      <c r="G23" s="38">
        <v>2131</v>
      </c>
      <c r="H23" s="35" t="s">
        <v>563</v>
      </c>
      <c r="I23" s="31" t="s">
        <v>525</v>
      </c>
      <c r="J23" s="31" t="s">
        <v>522</v>
      </c>
      <c r="K23" s="31" t="s">
        <v>521</v>
      </c>
      <c r="L23" s="35" t="s">
        <v>26</v>
      </c>
      <c r="M23" s="31" t="s">
        <v>539</v>
      </c>
      <c r="N23" s="31" t="s">
        <v>523</v>
      </c>
      <c r="O23" s="31" t="s">
        <v>495</v>
      </c>
      <c r="P23" s="31" t="s">
        <v>468</v>
      </c>
      <c r="Q23" s="31" t="s">
        <v>26</v>
      </c>
      <c r="R23" s="31" t="s">
        <v>26</v>
      </c>
      <c r="S23" s="31"/>
    </row>
    <row r="24" spans="1:19" x14ac:dyDescent="0.25">
      <c r="A24" s="31">
        <v>22</v>
      </c>
      <c r="B24" s="32">
        <v>45874</v>
      </c>
      <c r="C24" s="31" t="s">
        <v>108</v>
      </c>
      <c r="D24" s="31" t="s">
        <v>133</v>
      </c>
      <c r="E24" s="31" t="s">
        <v>519</v>
      </c>
      <c r="F24" s="38">
        <v>2130</v>
      </c>
      <c r="G24" s="38">
        <v>2149</v>
      </c>
      <c r="H24" s="35" t="s">
        <v>564</v>
      </c>
      <c r="I24" s="39" t="s">
        <v>525</v>
      </c>
      <c r="J24" s="31" t="s">
        <v>522</v>
      </c>
      <c r="K24" s="31" t="s">
        <v>521</v>
      </c>
      <c r="L24" s="35" t="s">
        <v>26</v>
      </c>
      <c r="M24" s="31" t="s">
        <v>539</v>
      </c>
      <c r="N24" s="31" t="s">
        <v>523</v>
      </c>
      <c r="O24" s="31" t="s">
        <v>496</v>
      </c>
      <c r="P24" s="31" t="s">
        <v>468</v>
      </c>
      <c r="Q24" s="31" t="s">
        <v>26</v>
      </c>
      <c r="R24" s="31" t="s">
        <v>26</v>
      </c>
      <c r="S24" s="31"/>
    </row>
    <row r="25" spans="1:19" x14ac:dyDescent="0.25">
      <c r="A25" s="31">
        <v>23</v>
      </c>
      <c r="B25" s="32">
        <v>45874</v>
      </c>
      <c r="C25" s="31" t="s">
        <v>108</v>
      </c>
      <c r="D25" s="31" t="s">
        <v>133</v>
      </c>
      <c r="E25" s="31" t="s">
        <v>519</v>
      </c>
      <c r="F25" s="38">
        <v>2131</v>
      </c>
      <c r="G25" s="38">
        <v>2132</v>
      </c>
      <c r="H25" s="35" t="s">
        <v>552</v>
      </c>
      <c r="I25" s="31" t="s">
        <v>525</v>
      </c>
      <c r="J25" s="31" t="s">
        <v>522</v>
      </c>
      <c r="K25" s="31" t="s">
        <v>521</v>
      </c>
      <c r="L25" s="35" t="s">
        <v>26</v>
      </c>
      <c r="M25" s="31" t="s">
        <v>539</v>
      </c>
      <c r="N25" s="31" t="s">
        <v>523</v>
      </c>
      <c r="O25" s="31" t="s">
        <v>497</v>
      </c>
      <c r="P25" s="31" t="s">
        <v>468</v>
      </c>
      <c r="Q25" s="31" t="s">
        <v>26</v>
      </c>
      <c r="R25" s="31" t="s">
        <v>26</v>
      </c>
      <c r="S25" s="31"/>
    </row>
    <row r="26" spans="1:19" x14ac:dyDescent="0.25">
      <c r="A26" s="31">
        <v>24</v>
      </c>
      <c r="B26" s="32">
        <v>45874</v>
      </c>
      <c r="C26" s="31" t="s">
        <v>108</v>
      </c>
      <c r="D26" s="31" t="s">
        <v>133</v>
      </c>
      <c r="E26" s="31" t="s">
        <v>519</v>
      </c>
      <c r="F26" s="38">
        <v>2145</v>
      </c>
      <c r="G26" s="38">
        <v>2159</v>
      </c>
      <c r="H26" s="35" t="s">
        <v>565</v>
      </c>
      <c r="I26" s="31" t="s">
        <v>525</v>
      </c>
      <c r="J26" s="31" t="s">
        <v>522</v>
      </c>
      <c r="K26" s="31" t="s">
        <v>521</v>
      </c>
      <c r="L26" s="35" t="s">
        <v>26</v>
      </c>
      <c r="M26" s="31" t="s">
        <v>539</v>
      </c>
      <c r="N26" s="31" t="s">
        <v>523</v>
      </c>
      <c r="O26" s="31" t="s">
        <v>498</v>
      </c>
      <c r="P26" s="31" t="s">
        <v>468</v>
      </c>
      <c r="Q26" s="31" t="s">
        <v>26</v>
      </c>
      <c r="R26" s="31" t="s">
        <v>26</v>
      </c>
      <c r="S26" s="31"/>
    </row>
    <row r="27" spans="1:19" x14ac:dyDescent="0.25">
      <c r="A27" s="31">
        <v>25</v>
      </c>
      <c r="B27" s="32">
        <v>45874</v>
      </c>
      <c r="C27" s="31" t="s">
        <v>108</v>
      </c>
      <c r="D27" s="31" t="s">
        <v>133</v>
      </c>
      <c r="E27" s="31" t="s">
        <v>519</v>
      </c>
      <c r="F27" s="38">
        <v>2159</v>
      </c>
      <c r="G27" s="38">
        <v>2212</v>
      </c>
      <c r="H27" s="35" t="s">
        <v>566</v>
      </c>
      <c r="I27" s="31" t="s">
        <v>525</v>
      </c>
      <c r="J27" s="31" t="s">
        <v>522</v>
      </c>
      <c r="K27" s="31" t="s">
        <v>521</v>
      </c>
      <c r="L27" s="35" t="s">
        <v>26</v>
      </c>
      <c r="M27" s="31" t="s">
        <v>539</v>
      </c>
      <c r="N27" s="31" t="s">
        <v>523</v>
      </c>
      <c r="O27" s="31" t="s">
        <v>499</v>
      </c>
      <c r="P27" s="31" t="s">
        <v>468</v>
      </c>
      <c r="Q27" s="31" t="s">
        <v>26</v>
      </c>
      <c r="R27" s="31" t="s">
        <v>26</v>
      </c>
      <c r="S27" s="31"/>
    </row>
    <row r="28" spans="1:19" x14ac:dyDescent="0.25">
      <c r="A28" s="31">
        <v>26</v>
      </c>
      <c r="B28" s="32">
        <v>45874</v>
      </c>
      <c r="C28" s="31" t="s">
        <v>108</v>
      </c>
      <c r="D28" s="31" t="s">
        <v>133</v>
      </c>
      <c r="E28" s="31" t="s">
        <v>519</v>
      </c>
      <c r="F28" s="38">
        <v>2213</v>
      </c>
      <c r="G28" s="38">
        <v>2225</v>
      </c>
      <c r="H28" s="35" t="s">
        <v>567</v>
      </c>
      <c r="I28" s="39" t="s">
        <v>525</v>
      </c>
      <c r="J28" s="31" t="s">
        <v>522</v>
      </c>
      <c r="K28" s="31" t="s">
        <v>521</v>
      </c>
      <c r="L28" s="35" t="s">
        <v>26</v>
      </c>
      <c r="M28" s="31" t="s">
        <v>539</v>
      </c>
      <c r="N28" s="31" t="s">
        <v>523</v>
      </c>
      <c r="O28" s="31" t="s">
        <v>500</v>
      </c>
      <c r="P28" s="31" t="s">
        <v>468</v>
      </c>
      <c r="Q28" s="31" t="s">
        <v>26</v>
      </c>
      <c r="R28" s="31" t="s">
        <v>26</v>
      </c>
      <c r="S28" s="31"/>
    </row>
    <row r="29" spans="1:19" x14ac:dyDescent="0.25">
      <c r="A29" s="31">
        <v>27</v>
      </c>
      <c r="B29" s="32">
        <v>45878</v>
      </c>
      <c r="C29" s="31" t="s">
        <v>108</v>
      </c>
      <c r="D29" s="31" t="s">
        <v>88</v>
      </c>
      <c r="E29" s="31" t="s">
        <v>520</v>
      </c>
      <c r="F29" s="38">
        <v>2211</v>
      </c>
      <c r="G29" s="38">
        <v>2212</v>
      </c>
      <c r="H29" s="35" t="s">
        <v>552</v>
      </c>
      <c r="I29" s="31" t="s">
        <v>526</v>
      </c>
      <c r="J29" s="31" t="s">
        <v>307</v>
      </c>
      <c r="K29" s="31" t="s">
        <v>533</v>
      </c>
      <c r="L29" s="35" t="s">
        <v>39</v>
      </c>
      <c r="M29" s="31" t="s">
        <v>540</v>
      </c>
      <c r="N29" s="31" t="s">
        <v>523</v>
      </c>
      <c r="O29" s="31" t="s">
        <v>478</v>
      </c>
      <c r="P29" s="31" t="s">
        <v>468</v>
      </c>
      <c r="Q29" s="31" t="s">
        <v>26</v>
      </c>
      <c r="R29" s="31" t="s">
        <v>26</v>
      </c>
      <c r="S29" s="31"/>
    </row>
    <row r="30" spans="1:19" x14ac:dyDescent="0.25">
      <c r="A30" s="31">
        <v>28</v>
      </c>
      <c r="B30" s="32">
        <v>45878</v>
      </c>
      <c r="C30" s="31" t="s">
        <v>108</v>
      </c>
      <c r="D30" s="31" t="s">
        <v>88</v>
      </c>
      <c r="E30" s="31" t="s">
        <v>520</v>
      </c>
      <c r="F30" s="38">
        <v>2211</v>
      </c>
      <c r="G30" s="38">
        <v>2212</v>
      </c>
      <c r="H30" s="35" t="s">
        <v>552</v>
      </c>
      <c r="I30" s="31" t="s">
        <v>526</v>
      </c>
      <c r="J30" s="31" t="s">
        <v>307</v>
      </c>
      <c r="K30" s="31" t="s">
        <v>533</v>
      </c>
      <c r="L30" s="35" t="s">
        <v>39</v>
      </c>
      <c r="M30" s="31" t="s">
        <v>540</v>
      </c>
      <c r="N30" s="31" t="s">
        <v>523</v>
      </c>
      <c r="O30" s="31" t="s">
        <v>478</v>
      </c>
      <c r="P30" s="31" t="s">
        <v>468</v>
      </c>
      <c r="Q30" s="31" t="s">
        <v>26</v>
      </c>
      <c r="R30" s="31" t="s">
        <v>26</v>
      </c>
      <c r="S30" s="31"/>
    </row>
    <row r="31" spans="1:19" x14ac:dyDescent="0.25">
      <c r="A31" s="31">
        <v>29</v>
      </c>
      <c r="B31" s="32">
        <v>45878</v>
      </c>
      <c r="C31" s="31" t="s">
        <v>108</v>
      </c>
      <c r="D31" s="31" t="s">
        <v>88</v>
      </c>
      <c r="E31" s="31" t="s">
        <v>520</v>
      </c>
      <c r="F31" s="31">
        <v>2227</v>
      </c>
      <c r="G31" s="31">
        <v>2243</v>
      </c>
      <c r="H31" s="35" t="s">
        <v>555</v>
      </c>
      <c r="I31" s="31" t="s">
        <v>526</v>
      </c>
      <c r="J31" s="31" t="s">
        <v>307</v>
      </c>
      <c r="K31" s="31" t="s">
        <v>533</v>
      </c>
      <c r="L31" s="35" t="s">
        <v>39</v>
      </c>
      <c r="M31" s="31" t="s">
        <v>540</v>
      </c>
      <c r="N31" s="31" t="s">
        <v>523</v>
      </c>
      <c r="O31" s="31" t="s">
        <v>501</v>
      </c>
      <c r="P31" s="31" t="s">
        <v>468</v>
      </c>
      <c r="Q31" s="31" t="s">
        <v>26</v>
      </c>
      <c r="R31" s="31" t="s">
        <v>26</v>
      </c>
      <c r="S31" s="31"/>
    </row>
    <row r="32" spans="1:19" x14ac:dyDescent="0.25">
      <c r="A32" s="31">
        <v>30</v>
      </c>
      <c r="B32" s="32">
        <v>45924</v>
      </c>
      <c r="C32" s="31" t="s">
        <v>108</v>
      </c>
      <c r="D32" s="31" t="s">
        <v>19</v>
      </c>
      <c r="E32" s="35" t="s">
        <v>532</v>
      </c>
      <c r="F32" s="31">
        <v>521</v>
      </c>
      <c r="G32" s="31">
        <v>530</v>
      </c>
      <c r="H32" s="35" t="s">
        <v>554</v>
      </c>
      <c r="I32" s="31" t="s">
        <v>466</v>
      </c>
      <c r="J32" s="31" t="s">
        <v>467</v>
      </c>
      <c r="K32" s="31" t="s">
        <v>25</v>
      </c>
      <c r="L32" s="35" t="s">
        <v>26</v>
      </c>
      <c r="M32" s="31" t="s">
        <v>536</v>
      </c>
      <c r="N32" s="31" t="s">
        <v>468</v>
      </c>
      <c r="O32" s="31" t="s">
        <v>502</v>
      </c>
      <c r="P32" s="31" t="s">
        <v>468</v>
      </c>
      <c r="Q32" s="31" t="s">
        <v>26</v>
      </c>
      <c r="R32" s="31" t="s">
        <v>26</v>
      </c>
      <c r="S32" s="31"/>
    </row>
    <row r="33" spans="1:19" x14ac:dyDescent="0.25">
      <c r="A33" s="31">
        <v>31</v>
      </c>
      <c r="B33" s="32">
        <v>45924</v>
      </c>
      <c r="C33" s="31" t="s">
        <v>108</v>
      </c>
      <c r="D33" s="31" t="s">
        <v>19</v>
      </c>
      <c r="E33" s="35" t="s">
        <v>532</v>
      </c>
      <c r="F33" s="31">
        <v>525</v>
      </c>
      <c r="G33" s="31">
        <v>529</v>
      </c>
      <c r="H33" s="35" t="s">
        <v>557</v>
      </c>
      <c r="I33" s="31" t="s">
        <v>466</v>
      </c>
      <c r="J33" s="31" t="s">
        <v>467</v>
      </c>
      <c r="K33" s="31" t="s">
        <v>25</v>
      </c>
      <c r="L33" s="35" t="s">
        <v>26</v>
      </c>
      <c r="M33" s="31" t="s">
        <v>536</v>
      </c>
      <c r="N33" s="31" t="s">
        <v>468</v>
      </c>
      <c r="O33" s="31" t="s">
        <v>503</v>
      </c>
      <c r="P33" s="31" t="s">
        <v>468</v>
      </c>
      <c r="Q33" s="31" t="s">
        <v>26</v>
      </c>
      <c r="R33" s="31" t="s">
        <v>26</v>
      </c>
      <c r="S33" s="31"/>
    </row>
    <row r="34" spans="1:19" x14ac:dyDescent="0.25">
      <c r="A34" s="31">
        <v>32</v>
      </c>
      <c r="B34" s="32">
        <v>45924</v>
      </c>
      <c r="C34" s="31" t="s">
        <v>108</v>
      </c>
      <c r="D34" s="31" t="s">
        <v>19</v>
      </c>
      <c r="E34" s="35" t="s">
        <v>532</v>
      </c>
      <c r="F34" s="31">
        <v>534</v>
      </c>
      <c r="G34" s="31">
        <v>539</v>
      </c>
      <c r="H34" s="35" t="s">
        <v>554</v>
      </c>
      <c r="I34" s="31" t="s">
        <v>466</v>
      </c>
      <c r="J34" s="31" t="s">
        <v>467</v>
      </c>
      <c r="K34" s="31" t="s">
        <v>25</v>
      </c>
      <c r="L34" s="35" t="s">
        <v>26</v>
      </c>
      <c r="M34" s="31" t="s">
        <v>536</v>
      </c>
      <c r="N34" s="31" t="s">
        <v>468</v>
      </c>
      <c r="O34" s="31" t="s">
        <v>504</v>
      </c>
      <c r="P34" s="31" t="s">
        <v>468</v>
      </c>
      <c r="Q34" s="31" t="s">
        <v>26</v>
      </c>
      <c r="R34" s="31" t="s">
        <v>26</v>
      </c>
      <c r="S34" s="31"/>
    </row>
    <row r="35" spans="1:19" x14ac:dyDescent="0.25">
      <c r="A35" s="31">
        <v>33</v>
      </c>
      <c r="B35" s="32">
        <v>45939</v>
      </c>
      <c r="C35" s="31" t="s">
        <v>108</v>
      </c>
      <c r="D35" s="31" t="s">
        <v>31</v>
      </c>
      <c r="E35" s="35" t="s">
        <v>532</v>
      </c>
      <c r="F35" s="31">
        <v>2038</v>
      </c>
      <c r="G35" s="31">
        <v>2049</v>
      </c>
      <c r="H35" s="35" t="s">
        <v>556</v>
      </c>
      <c r="I35" s="31" t="s">
        <v>527</v>
      </c>
      <c r="J35" s="31" t="s">
        <v>467</v>
      </c>
      <c r="K35" s="31" t="s">
        <v>25</v>
      </c>
      <c r="L35" s="35" t="s">
        <v>26</v>
      </c>
      <c r="M35" s="31" t="s">
        <v>541</v>
      </c>
      <c r="N35" s="31" t="s">
        <v>468</v>
      </c>
      <c r="O35" s="31" t="s">
        <v>505</v>
      </c>
      <c r="P35" s="31" t="s">
        <v>468</v>
      </c>
      <c r="Q35" s="31" t="s">
        <v>26</v>
      </c>
      <c r="R35" s="31" t="s">
        <v>26</v>
      </c>
      <c r="S35" s="31"/>
    </row>
    <row r="36" spans="1:19" x14ac:dyDescent="0.25">
      <c r="A36" s="31">
        <v>34</v>
      </c>
      <c r="B36" s="32">
        <v>45939</v>
      </c>
      <c r="C36" s="31" t="s">
        <v>108</v>
      </c>
      <c r="D36" s="31" t="s">
        <v>31</v>
      </c>
      <c r="E36" s="35" t="s">
        <v>532</v>
      </c>
      <c r="F36" s="31">
        <v>2105</v>
      </c>
      <c r="G36" s="31">
        <v>2111</v>
      </c>
      <c r="H36" s="35" t="s">
        <v>568</v>
      </c>
      <c r="I36" s="31" t="s">
        <v>527</v>
      </c>
      <c r="J36" s="31" t="s">
        <v>467</v>
      </c>
      <c r="K36" s="31" t="s">
        <v>25</v>
      </c>
      <c r="L36" s="35" t="s">
        <v>26</v>
      </c>
      <c r="M36" s="31" t="s">
        <v>541</v>
      </c>
      <c r="N36" s="31" t="s">
        <v>523</v>
      </c>
      <c r="O36" s="31" t="s">
        <v>506</v>
      </c>
      <c r="P36" s="31" t="s">
        <v>468</v>
      </c>
      <c r="Q36" s="31" t="s">
        <v>26</v>
      </c>
      <c r="R36" s="31" t="s">
        <v>26</v>
      </c>
      <c r="S36" s="31"/>
    </row>
    <row r="37" spans="1:19" x14ac:dyDescent="0.25">
      <c r="A37" s="31">
        <v>35</v>
      </c>
      <c r="B37" s="32">
        <v>45939</v>
      </c>
      <c r="C37" s="31" t="s">
        <v>108</v>
      </c>
      <c r="D37" s="31" t="s">
        <v>31</v>
      </c>
      <c r="E37" s="35" t="s">
        <v>532</v>
      </c>
      <c r="F37" s="31">
        <v>2133</v>
      </c>
      <c r="G37" s="31">
        <v>2136</v>
      </c>
      <c r="H37" s="35" t="s">
        <v>569</v>
      </c>
      <c r="I37" s="31" t="s">
        <v>527</v>
      </c>
      <c r="J37" s="31" t="s">
        <v>467</v>
      </c>
      <c r="K37" s="31" t="s">
        <v>25</v>
      </c>
      <c r="L37" s="35" t="s">
        <v>26</v>
      </c>
      <c r="M37" s="31" t="s">
        <v>541</v>
      </c>
      <c r="N37" s="31" t="s">
        <v>468</v>
      </c>
      <c r="O37" s="31" t="s">
        <v>507</v>
      </c>
      <c r="P37" s="31" t="s">
        <v>468</v>
      </c>
      <c r="Q37" s="31" t="s">
        <v>26</v>
      </c>
      <c r="R37" s="31" t="s">
        <v>26</v>
      </c>
      <c r="S37" s="31"/>
    </row>
    <row r="38" spans="1:19" x14ac:dyDescent="0.25">
      <c r="A38" s="31">
        <v>36</v>
      </c>
      <c r="B38" s="32">
        <v>45960</v>
      </c>
      <c r="C38" s="31" t="s">
        <v>108</v>
      </c>
      <c r="D38" s="31" t="s">
        <v>31</v>
      </c>
      <c r="E38" s="31" t="s">
        <v>528</v>
      </c>
      <c r="F38" s="31">
        <v>1226</v>
      </c>
      <c r="G38" s="31">
        <v>1235</v>
      </c>
      <c r="H38" s="35" t="s">
        <v>554</v>
      </c>
      <c r="I38" s="31" t="s">
        <v>529</v>
      </c>
      <c r="J38" s="31" t="s">
        <v>307</v>
      </c>
      <c r="K38" s="31" t="s">
        <v>533</v>
      </c>
      <c r="L38" s="35" t="s">
        <v>39</v>
      </c>
      <c r="M38" s="31" t="s">
        <v>542</v>
      </c>
      <c r="N38" s="31" t="s">
        <v>523</v>
      </c>
      <c r="O38" s="31" t="s">
        <v>508</v>
      </c>
      <c r="P38" s="31" t="s">
        <v>468</v>
      </c>
      <c r="Q38" s="31" t="s">
        <v>26</v>
      </c>
      <c r="R38" s="31" t="s">
        <v>26</v>
      </c>
      <c r="S38" s="31"/>
    </row>
    <row r="39" spans="1:19" x14ac:dyDescent="0.25">
      <c r="A39" s="31">
        <v>37</v>
      </c>
      <c r="B39" s="32">
        <v>45960</v>
      </c>
      <c r="C39" s="31" t="s">
        <v>108</v>
      </c>
      <c r="D39" s="31" t="s">
        <v>31</v>
      </c>
      <c r="E39" s="31" t="s">
        <v>528</v>
      </c>
      <c r="F39" s="31">
        <v>1238</v>
      </c>
      <c r="G39" s="31">
        <v>1247</v>
      </c>
      <c r="H39" s="35" t="s">
        <v>554</v>
      </c>
      <c r="I39" s="31" t="s">
        <v>529</v>
      </c>
      <c r="J39" s="31" t="s">
        <v>307</v>
      </c>
      <c r="K39" s="31" t="s">
        <v>533</v>
      </c>
      <c r="L39" s="35" t="s">
        <v>39</v>
      </c>
      <c r="M39" s="31" t="s">
        <v>542</v>
      </c>
      <c r="N39" s="31" t="s">
        <v>523</v>
      </c>
      <c r="O39" s="31" t="s">
        <v>509</v>
      </c>
      <c r="P39" s="31" t="s">
        <v>468</v>
      </c>
      <c r="Q39" s="31" t="s">
        <v>26</v>
      </c>
      <c r="R39" s="31" t="s">
        <v>26</v>
      </c>
      <c r="S39" s="31"/>
    </row>
    <row r="40" spans="1:19" x14ac:dyDescent="0.25">
      <c r="A40" s="31">
        <v>38</v>
      </c>
      <c r="B40" s="32">
        <v>45961</v>
      </c>
      <c r="C40" s="31" t="s">
        <v>108</v>
      </c>
      <c r="D40" s="31" t="s">
        <v>72</v>
      </c>
      <c r="E40" s="35" t="s">
        <v>532</v>
      </c>
      <c r="F40" s="31">
        <v>1440</v>
      </c>
      <c r="G40" s="31">
        <v>1441</v>
      </c>
      <c r="H40" s="35" t="s">
        <v>552</v>
      </c>
      <c r="I40" s="31" t="s">
        <v>466</v>
      </c>
      <c r="J40" s="31" t="s">
        <v>467</v>
      </c>
      <c r="K40" s="31" t="s">
        <v>25</v>
      </c>
      <c r="L40" s="35" t="s">
        <v>26</v>
      </c>
      <c r="M40" s="31" t="s">
        <v>536</v>
      </c>
      <c r="N40" s="31" t="s">
        <v>468</v>
      </c>
      <c r="O40" s="31" t="s">
        <v>478</v>
      </c>
      <c r="P40" s="31" t="s">
        <v>468</v>
      </c>
      <c r="Q40" s="31" t="s">
        <v>26</v>
      </c>
      <c r="R40" s="31" t="s">
        <v>26</v>
      </c>
      <c r="S40" s="31"/>
    </row>
    <row r="41" spans="1:19" x14ac:dyDescent="0.25">
      <c r="A41" s="31">
        <v>39</v>
      </c>
      <c r="B41" s="32">
        <v>45966</v>
      </c>
      <c r="C41" s="31" t="s">
        <v>108</v>
      </c>
      <c r="D41" s="39" t="s">
        <v>19</v>
      </c>
      <c r="E41" s="31" t="s">
        <v>530</v>
      </c>
      <c r="F41" s="31">
        <v>1006</v>
      </c>
      <c r="G41" s="31">
        <v>1031</v>
      </c>
      <c r="H41" s="35" t="s">
        <v>561</v>
      </c>
      <c r="I41" s="31" t="s">
        <v>531</v>
      </c>
      <c r="J41" s="31" t="s">
        <v>467</v>
      </c>
      <c r="K41" s="31" t="s">
        <v>534</v>
      </c>
      <c r="L41" s="35" t="s">
        <v>26</v>
      </c>
      <c r="M41" s="31" t="s">
        <v>543</v>
      </c>
      <c r="N41" s="31" t="s">
        <v>523</v>
      </c>
      <c r="O41" s="31" t="s">
        <v>510</v>
      </c>
      <c r="P41" s="31" t="s">
        <v>468</v>
      </c>
      <c r="Q41" s="31" t="s">
        <v>26</v>
      </c>
      <c r="R41" s="31" t="s">
        <v>26</v>
      </c>
      <c r="S41" s="31"/>
    </row>
    <row r="42" spans="1:19" x14ac:dyDescent="0.25">
      <c r="A42" s="31">
        <v>40</v>
      </c>
      <c r="B42" s="32">
        <v>45966</v>
      </c>
      <c r="C42" s="31" t="s">
        <v>108</v>
      </c>
      <c r="D42" s="31" t="s">
        <v>19</v>
      </c>
      <c r="E42" s="31" t="s">
        <v>530</v>
      </c>
      <c r="F42" s="31">
        <v>1034</v>
      </c>
      <c r="G42" s="31">
        <v>1056</v>
      </c>
      <c r="H42" s="35" t="s">
        <v>562</v>
      </c>
      <c r="I42" s="31" t="s">
        <v>531</v>
      </c>
      <c r="J42" s="31" t="s">
        <v>467</v>
      </c>
      <c r="K42" s="31" t="s">
        <v>534</v>
      </c>
      <c r="L42" s="35" t="s">
        <v>26</v>
      </c>
      <c r="M42" s="31" t="s">
        <v>543</v>
      </c>
      <c r="N42" s="31" t="s">
        <v>523</v>
      </c>
      <c r="O42" s="31" t="s">
        <v>511</v>
      </c>
      <c r="P42" s="31" t="s">
        <v>468</v>
      </c>
      <c r="Q42" s="31" t="s">
        <v>26</v>
      </c>
      <c r="R42" s="31" t="s">
        <v>26</v>
      </c>
      <c r="S42" s="31"/>
    </row>
    <row r="43" spans="1:19" x14ac:dyDescent="0.25">
      <c r="A43" s="31">
        <v>41</v>
      </c>
      <c r="B43" s="32">
        <v>45968</v>
      </c>
      <c r="C43" s="31" t="s">
        <v>108</v>
      </c>
      <c r="D43" s="31" t="s">
        <v>72</v>
      </c>
      <c r="E43" s="35" t="s">
        <v>532</v>
      </c>
      <c r="F43" s="31">
        <v>1152</v>
      </c>
      <c r="G43" s="31">
        <v>1212</v>
      </c>
      <c r="H43" s="35" t="s">
        <v>570</v>
      </c>
      <c r="I43" s="31" t="s">
        <v>466</v>
      </c>
      <c r="J43" s="31" t="s">
        <v>467</v>
      </c>
      <c r="K43" s="31" t="s">
        <v>25</v>
      </c>
      <c r="L43" s="35" t="s">
        <v>26</v>
      </c>
      <c r="M43" s="31" t="s">
        <v>536</v>
      </c>
      <c r="N43" s="31" t="s">
        <v>468</v>
      </c>
      <c r="O43" s="31" t="s">
        <v>512</v>
      </c>
      <c r="P43" s="31" t="s">
        <v>468</v>
      </c>
      <c r="Q43" s="31" t="s">
        <v>26</v>
      </c>
      <c r="R43" s="31" t="s">
        <v>26</v>
      </c>
      <c r="S43" s="31"/>
    </row>
    <row r="44" spans="1:19" x14ac:dyDescent="0.25">
      <c r="A44" s="31">
        <v>42</v>
      </c>
      <c r="B44" s="32">
        <v>45968</v>
      </c>
      <c r="C44" s="31" t="s">
        <v>108</v>
      </c>
      <c r="D44" s="31" t="s">
        <v>72</v>
      </c>
      <c r="E44" s="35" t="s">
        <v>532</v>
      </c>
      <c r="F44" s="31">
        <v>1327</v>
      </c>
      <c r="G44" s="31">
        <v>1328</v>
      </c>
      <c r="H44" s="35" t="s">
        <v>552</v>
      </c>
      <c r="I44" s="31" t="s">
        <v>466</v>
      </c>
      <c r="J44" s="31" t="s">
        <v>467</v>
      </c>
      <c r="K44" s="31" t="s">
        <v>25</v>
      </c>
      <c r="L44" s="35" t="s">
        <v>26</v>
      </c>
      <c r="M44" s="31" t="s">
        <v>536</v>
      </c>
      <c r="N44" s="31" t="s">
        <v>468</v>
      </c>
      <c r="O44" s="31" t="s">
        <v>513</v>
      </c>
      <c r="P44" s="31" t="s">
        <v>468</v>
      </c>
      <c r="Q44" s="31" t="s">
        <v>26</v>
      </c>
      <c r="R44" s="31" t="s">
        <v>26</v>
      </c>
      <c r="S44" s="31"/>
    </row>
    <row r="45" spans="1:19" x14ac:dyDescent="0.25">
      <c r="A45" s="31">
        <v>43</v>
      </c>
      <c r="B45" s="32">
        <v>45968</v>
      </c>
      <c r="C45" s="31" t="s">
        <v>108</v>
      </c>
      <c r="D45" s="31" t="s">
        <v>72</v>
      </c>
      <c r="E45" s="35" t="s">
        <v>532</v>
      </c>
      <c r="F45" s="31">
        <v>1334</v>
      </c>
      <c r="G45" s="31">
        <v>1341</v>
      </c>
      <c r="H45" s="35" t="s">
        <v>571</v>
      </c>
      <c r="I45" s="31" t="s">
        <v>466</v>
      </c>
      <c r="J45" s="31" t="s">
        <v>467</v>
      </c>
      <c r="K45" s="31" t="s">
        <v>25</v>
      </c>
      <c r="L45" s="35" t="s">
        <v>26</v>
      </c>
      <c r="M45" s="31" t="s">
        <v>536</v>
      </c>
      <c r="N45" s="31" t="s">
        <v>468</v>
      </c>
      <c r="O45" s="31" t="s">
        <v>514</v>
      </c>
      <c r="P45" s="31" t="s">
        <v>468</v>
      </c>
      <c r="Q45" s="31" t="s">
        <v>26</v>
      </c>
      <c r="R45" s="31" t="s">
        <v>26</v>
      </c>
      <c r="S45" s="31"/>
    </row>
    <row r="46" spans="1:19" x14ac:dyDescent="0.25">
      <c r="A46" s="31">
        <v>44</v>
      </c>
      <c r="B46" s="32">
        <v>45968</v>
      </c>
      <c r="C46" s="31" t="s">
        <v>108</v>
      </c>
      <c r="D46" s="31" t="s">
        <v>72</v>
      </c>
      <c r="E46" s="35" t="s">
        <v>532</v>
      </c>
      <c r="F46" s="31">
        <v>1408</v>
      </c>
      <c r="G46" s="31">
        <v>1415</v>
      </c>
      <c r="H46" s="35" t="s">
        <v>571</v>
      </c>
      <c r="I46" s="31" t="s">
        <v>466</v>
      </c>
      <c r="J46" s="31" t="s">
        <v>467</v>
      </c>
      <c r="K46" s="31" t="s">
        <v>25</v>
      </c>
      <c r="L46" s="35" t="s">
        <v>26</v>
      </c>
      <c r="M46" s="31" t="s">
        <v>536</v>
      </c>
      <c r="N46" s="31" t="s">
        <v>468</v>
      </c>
      <c r="O46" s="31" t="s">
        <v>515</v>
      </c>
      <c r="P46" s="31" t="s">
        <v>468</v>
      </c>
      <c r="Q46" s="31" t="s">
        <v>26</v>
      </c>
      <c r="R46" s="31" t="s">
        <v>26</v>
      </c>
      <c r="S46" s="31"/>
    </row>
    <row r="47" spans="1:19" x14ac:dyDescent="0.25">
      <c r="A47" s="31">
        <v>45</v>
      </c>
      <c r="B47" s="32">
        <v>45840</v>
      </c>
      <c r="C47" s="31" t="s">
        <v>474</v>
      </c>
      <c r="D47" s="31" t="s">
        <v>19</v>
      </c>
      <c r="E47" s="31" t="s">
        <v>518</v>
      </c>
      <c r="F47" s="31">
        <v>1632</v>
      </c>
      <c r="G47" s="31">
        <v>1636</v>
      </c>
      <c r="H47" s="35" t="s">
        <v>557</v>
      </c>
      <c r="I47" s="31" t="s">
        <v>527</v>
      </c>
      <c r="J47" s="31" t="s">
        <v>467</v>
      </c>
      <c r="K47" s="31" t="s">
        <v>25</v>
      </c>
      <c r="L47" s="35" t="s">
        <v>26</v>
      </c>
      <c r="M47" s="31" t="s">
        <v>536</v>
      </c>
      <c r="N47" s="31" t="s">
        <v>523</v>
      </c>
      <c r="O47" s="31" t="s">
        <v>574</v>
      </c>
      <c r="P47" s="31" t="s">
        <v>468</v>
      </c>
      <c r="Q47" s="31" t="s">
        <v>26</v>
      </c>
      <c r="R47" s="31" t="s">
        <v>26</v>
      </c>
      <c r="S47" s="31"/>
    </row>
    <row r="48" spans="1:19" x14ac:dyDescent="0.25">
      <c r="A48" s="31">
        <v>46</v>
      </c>
      <c r="B48" s="32">
        <v>45840</v>
      </c>
      <c r="C48" s="31" t="s">
        <v>474</v>
      </c>
      <c r="D48" s="31" t="s">
        <v>19</v>
      </c>
      <c r="E48" s="31" t="s">
        <v>518</v>
      </c>
      <c r="F48" s="31">
        <v>1907</v>
      </c>
      <c r="G48" s="31">
        <v>1911</v>
      </c>
      <c r="H48" s="35" t="s">
        <v>557</v>
      </c>
      <c r="I48" s="31" t="s">
        <v>527</v>
      </c>
      <c r="J48" s="31" t="s">
        <v>467</v>
      </c>
      <c r="K48" s="31" t="s">
        <v>25</v>
      </c>
      <c r="L48" s="35" t="s">
        <v>26</v>
      </c>
      <c r="M48" s="31" t="s">
        <v>536</v>
      </c>
      <c r="N48" s="31" t="s">
        <v>523</v>
      </c>
      <c r="O48" s="31" t="s">
        <v>575</v>
      </c>
      <c r="P48" s="31" t="s">
        <v>468</v>
      </c>
      <c r="Q48" s="31" t="s">
        <v>26</v>
      </c>
      <c r="R48" s="31" t="s">
        <v>26</v>
      </c>
      <c r="S48" s="31"/>
    </row>
    <row r="49" spans="1:19" x14ac:dyDescent="0.25">
      <c r="A49" s="31">
        <v>47</v>
      </c>
      <c r="B49" s="32">
        <v>45840</v>
      </c>
      <c r="C49" s="31" t="s">
        <v>474</v>
      </c>
      <c r="D49" s="31" t="s">
        <v>19</v>
      </c>
      <c r="E49" s="31" t="s">
        <v>518</v>
      </c>
      <c r="F49" s="31">
        <v>1911</v>
      </c>
      <c r="G49" s="31">
        <v>1912</v>
      </c>
      <c r="H49" s="35" t="s">
        <v>552</v>
      </c>
      <c r="I49" s="31" t="s">
        <v>527</v>
      </c>
      <c r="J49" s="31" t="s">
        <v>467</v>
      </c>
      <c r="K49" s="31" t="s">
        <v>25</v>
      </c>
      <c r="L49" s="35" t="s">
        <v>26</v>
      </c>
      <c r="M49" s="31" t="s">
        <v>536</v>
      </c>
      <c r="N49" s="31" t="s">
        <v>523</v>
      </c>
      <c r="O49" s="31" t="s">
        <v>576</v>
      </c>
      <c r="P49" s="31" t="s">
        <v>468</v>
      </c>
      <c r="Q49" s="31" t="s">
        <v>26</v>
      </c>
      <c r="R49" s="31" t="s">
        <v>26</v>
      </c>
      <c r="S49" s="31"/>
    </row>
    <row r="50" spans="1:19" x14ac:dyDescent="0.25">
      <c r="A50" s="31">
        <v>48</v>
      </c>
      <c r="B50" s="32">
        <v>45840</v>
      </c>
      <c r="C50" s="31" t="s">
        <v>474</v>
      </c>
      <c r="D50" s="31" t="s">
        <v>19</v>
      </c>
      <c r="E50" s="31" t="s">
        <v>518</v>
      </c>
      <c r="F50" s="31">
        <v>1912</v>
      </c>
      <c r="G50" s="31">
        <v>1917</v>
      </c>
      <c r="H50" s="35" t="s">
        <v>553</v>
      </c>
      <c r="I50" s="31" t="s">
        <v>527</v>
      </c>
      <c r="J50" s="31" t="s">
        <v>467</v>
      </c>
      <c r="K50" s="31" t="s">
        <v>25</v>
      </c>
      <c r="L50" s="35" t="s">
        <v>26</v>
      </c>
      <c r="M50" s="31" t="s">
        <v>536</v>
      </c>
      <c r="N50" s="31" t="s">
        <v>523</v>
      </c>
      <c r="O50" s="31" t="s">
        <v>577</v>
      </c>
      <c r="P50" s="31" t="s">
        <v>468</v>
      </c>
      <c r="Q50" s="31" t="s">
        <v>26</v>
      </c>
      <c r="R50" s="31" t="s">
        <v>26</v>
      </c>
      <c r="S50" s="31"/>
    </row>
    <row r="51" spans="1:19" x14ac:dyDescent="0.25">
      <c r="A51" s="31">
        <v>49</v>
      </c>
      <c r="B51" s="32">
        <v>45840</v>
      </c>
      <c r="C51" s="31" t="s">
        <v>474</v>
      </c>
      <c r="D51" s="31" t="s">
        <v>19</v>
      </c>
      <c r="E51" s="31" t="s">
        <v>518</v>
      </c>
      <c r="F51" s="31">
        <v>1917</v>
      </c>
      <c r="G51" s="31">
        <v>1918</v>
      </c>
      <c r="H51" s="35" t="s">
        <v>552</v>
      </c>
      <c r="I51" s="31" t="s">
        <v>527</v>
      </c>
      <c r="J51" s="31" t="s">
        <v>467</v>
      </c>
      <c r="K51" s="31" t="s">
        <v>25</v>
      </c>
      <c r="L51" s="35" t="s">
        <v>26</v>
      </c>
      <c r="M51" s="31" t="s">
        <v>536</v>
      </c>
      <c r="N51" s="31" t="s">
        <v>469</v>
      </c>
      <c r="O51" s="31" t="s">
        <v>576</v>
      </c>
      <c r="P51" s="31" t="s">
        <v>468</v>
      </c>
      <c r="Q51" s="31" t="s">
        <v>26</v>
      </c>
      <c r="R51" s="31" t="s">
        <v>26</v>
      </c>
      <c r="S51" s="31"/>
    </row>
    <row r="52" spans="1:19" x14ac:dyDescent="0.25">
      <c r="A52" s="31">
        <v>50</v>
      </c>
      <c r="B52" s="32">
        <v>45840</v>
      </c>
      <c r="C52" s="31" t="s">
        <v>474</v>
      </c>
      <c r="D52" s="31" t="s">
        <v>19</v>
      </c>
      <c r="E52" s="31" t="s">
        <v>518</v>
      </c>
      <c r="F52" s="31">
        <v>1917</v>
      </c>
      <c r="G52" s="31">
        <v>1922</v>
      </c>
      <c r="H52" s="35" t="s">
        <v>553</v>
      </c>
      <c r="I52" s="31" t="s">
        <v>527</v>
      </c>
      <c r="J52" s="31" t="s">
        <v>467</v>
      </c>
      <c r="K52" s="31" t="s">
        <v>25</v>
      </c>
      <c r="L52" s="35" t="s">
        <v>26</v>
      </c>
      <c r="M52" s="31" t="s">
        <v>536</v>
      </c>
      <c r="N52" s="31" t="s">
        <v>469</v>
      </c>
      <c r="O52" s="31" t="s">
        <v>578</v>
      </c>
      <c r="P52" s="31" t="s">
        <v>468</v>
      </c>
      <c r="Q52" s="31" t="s">
        <v>26</v>
      </c>
      <c r="R52" s="31" t="s">
        <v>26</v>
      </c>
      <c r="S52" s="31"/>
    </row>
    <row r="53" spans="1:19" x14ac:dyDescent="0.25">
      <c r="A53" s="31">
        <v>51</v>
      </c>
      <c r="B53" s="32">
        <v>45840</v>
      </c>
      <c r="C53" s="31" t="s">
        <v>474</v>
      </c>
      <c r="D53" s="31" t="s">
        <v>19</v>
      </c>
      <c r="E53" s="31" t="s">
        <v>518</v>
      </c>
      <c r="F53" s="31">
        <v>1922</v>
      </c>
      <c r="G53" s="31">
        <v>1930</v>
      </c>
      <c r="H53" s="35" t="s">
        <v>558</v>
      </c>
      <c r="I53" s="31" t="s">
        <v>527</v>
      </c>
      <c r="J53" s="31" t="s">
        <v>467</v>
      </c>
      <c r="K53" s="31" t="s">
        <v>25</v>
      </c>
      <c r="L53" s="35" t="s">
        <v>26</v>
      </c>
      <c r="M53" s="31" t="s">
        <v>536</v>
      </c>
      <c r="N53" s="31" t="s">
        <v>469</v>
      </c>
      <c r="O53" s="31" t="s">
        <v>579</v>
      </c>
      <c r="P53" s="31" t="s">
        <v>468</v>
      </c>
      <c r="Q53" s="31" t="s">
        <v>26</v>
      </c>
      <c r="R53" s="31" t="s">
        <v>26</v>
      </c>
      <c r="S53" s="31"/>
    </row>
    <row r="54" spans="1:19" x14ac:dyDescent="0.25">
      <c r="A54" s="31">
        <v>52</v>
      </c>
      <c r="B54" s="32">
        <v>45840</v>
      </c>
      <c r="C54" s="31" t="s">
        <v>474</v>
      </c>
      <c r="D54" s="31" t="s">
        <v>19</v>
      </c>
      <c r="E54" s="31" t="s">
        <v>518</v>
      </c>
      <c r="F54" s="31">
        <v>1930</v>
      </c>
      <c r="G54" s="31">
        <v>1937</v>
      </c>
      <c r="H54" s="35" t="s">
        <v>571</v>
      </c>
      <c r="I54" s="31" t="s">
        <v>527</v>
      </c>
      <c r="J54" s="31" t="s">
        <v>467</v>
      </c>
      <c r="K54" s="31" t="s">
        <v>25</v>
      </c>
      <c r="L54" s="35" t="s">
        <v>26</v>
      </c>
      <c r="M54" s="31" t="s">
        <v>536</v>
      </c>
      <c r="N54" s="31" t="s">
        <v>469</v>
      </c>
      <c r="O54" s="31" t="s">
        <v>580</v>
      </c>
      <c r="P54" s="31" t="s">
        <v>468</v>
      </c>
      <c r="Q54" s="31" t="s">
        <v>26</v>
      </c>
      <c r="R54" s="31" t="s">
        <v>26</v>
      </c>
      <c r="S54" s="31"/>
    </row>
    <row r="55" spans="1:19" x14ac:dyDescent="0.25">
      <c r="A55" s="31">
        <v>53</v>
      </c>
      <c r="B55" s="32">
        <v>45874</v>
      </c>
      <c r="C55" s="31" t="s">
        <v>474</v>
      </c>
      <c r="D55" s="31" t="s">
        <v>133</v>
      </c>
      <c r="E55" s="35" t="s">
        <v>532</v>
      </c>
      <c r="F55" s="31">
        <v>1821</v>
      </c>
      <c r="G55" s="31">
        <v>1823</v>
      </c>
      <c r="H55" s="35" t="s">
        <v>559</v>
      </c>
      <c r="I55" s="31" t="s">
        <v>466</v>
      </c>
      <c r="J55" s="31" t="s">
        <v>467</v>
      </c>
      <c r="K55" s="31" t="s">
        <v>260</v>
      </c>
      <c r="L55" s="35" t="s">
        <v>26</v>
      </c>
      <c r="M55" s="31" t="s">
        <v>573</v>
      </c>
      <c r="N55" s="31" t="s">
        <v>468</v>
      </c>
      <c r="O55" s="31" t="s">
        <v>581</v>
      </c>
      <c r="P55" s="31" t="s">
        <v>468</v>
      </c>
      <c r="Q55" s="31" t="s">
        <v>26</v>
      </c>
      <c r="R55" s="31" t="s">
        <v>26</v>
      </c>
      <c r="S55" s="31"/>
    </row>
    <row r="56" spans="1:19" x14ac:dyDescent="0.25">
      <c r="A56" s="31">
        <v>54</v>
      </c>
      <c r="B56" s="32">
        <v>46002</v>
      </c>
      <c r="C56" s="31" t="s">
        <v>474</v>
      </c>
      <c r="D56" s="31" t="s">
        <v>31</v>
      </c>
      <c r="E56" s="35" t="s">
        <v>532</v>
      </c>
      <c r="F56" s="31">
        <v>1721</v>
      </c>
      <c r="G56" s="31">
        <v>1722</v>
      </c>
      <c r="H56" s="35" t="s">
        <v>552</v>
      </c>
      <c r="I56" s="31" t="s">
        <v>572</v>
      </c>
      <c r="J56" s="31" t="s">
        <v>467</v>
      </c>
      <c r="K56" s="31" t="s">
        <v>25</v>
      </c>
      <c r="L56" s="35" t="s">
        <v>26</v>
      </c>
      <c r="M56" s="31" t="s">
        <v>536</v>
      </c>
      <c r="N56" s="31" t="s">
        <v>469</v>
      </c>
      <c r="O56" s="31" t="s">
        <v>574</v>
      </c>
      <c r="P56" s="31" t="s">
        <v>468</v>
      </c>
      <c r="Q56" s="31" t="s">
        <v>26</v>
      </c>
      <c r="R56" s="31" t="s">
        <v>26</v>
      </c>
      <c r="S56" s="31"/>
    </row>
    <row r="57" spans="1:19" x14ac:dyDescent="0.25">
      <c r="A57" s="31">
        <v>55</v>
      </c>
      <c r="B57" s="32">
        <v>46002</v>
      </c>
      <c r="C57" s="31" t="s">
        <v>474</v>
      </c>
      <c r="D57" s="31" t="s">
        <v>31</v>
      </c>
      <c r="E57" s="35" t="s">
        <v>532</v>
      </c>
      <c r="F57" s="31">
        <v>1722</v>
      </c>
      <c r="G57" s="31">
        <v>1723</v>
      </c>
      <c r="H57" s="35" t="s">
        <v>552</v>
      </c>
      <c r="I57" s="31" t="s">
        <v>572</v>
      </c>
      <c r="J57" s="31" t="s">
        <v>467</v>
      </c>
      <c r="K57" s="31" t="s">
        <v>25</v>
      </c>
      <c r="L57" s="35" t="s">
        <v>26</v>
      </c>
      <c r="M57" s="31" t="s">
        <v>536</v>
      </c>
      <c r="N57" s="31" t="s">
        <v>469</v>
      </c>
      <c r="O57" s="31" t="s">
        <v>574</v>
      </c>
      <c r="P57" s="31" t="s">
        <v>468</v>
      </c>
      <c r="Q57" s="31" t="s">
        <v>26</v>
      </c>
      <c r="R57" s="31" t="s">
        <v>26</v>
      </c>
      <c r="S57" s="31"/>
    </row>
    <row r="58" spans="1:19" x14ac:dyDescent="0.25">
      <c r="A58" s="39">
        <v>56</v>
      </c>
      <c r="B58" s="1">
        <v>46002</v>
      </c>
      <c r="C58" t="s">
        <v>474</v>
      </c>
      <c r="D58" s="39" t="s">
        <v>31</v>
      </c>
      <c r="E58" s="40" t="s">
        <v>532</v>
      </c>
      <c r="F58" s="39">
        <v>1722</v>
      </c>
      <c r="G58" s="39">
        <v>1726</v>
      </c>
      <c r="H58" s="40" t="s">
        <v>557</v>
      </c>
      <c r="I58" s="39" t="s">
        <v>572</v>
      </c>
      <c r="J58" s="39" t="s">
        <v>467</v>
      </c>
      <c r="K58" t="s">
        <v>25</v>
      </c>
      <c r="L58" s="40" t="s">
        <v>26</v>
      </c>
      <c r="M58" s="39" t="s">
        <v>536</v>
      </c>
      <c r="N58" s="39" t="s">
        <v>469</v>
      </c>
      <c r="O58" s="39" t="s">
        <v>574</v>
      </c>
      <c r="P58" s="39" t="s">
        <v>468</v>
      </c>
      <c r="Q58" s="39" t="s">
        <v>26</v>
      </c>
      <c r="R58" s="39" t="s">
        <v>26</v>
      </c>
    </row>
    <row r="59" spans="1:19" x14ac:dyDescent="0.25">
      <c r="A59" s="39"/>
    </row>
  </sheetData>
  <mergeCells count="1">
    <mergeCell ref="B1:P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02A53BE4260C84C9B3F22E2C57ED243" ma:contentTypeVersion="13" ma:contentTypeDescription="Create a new document." ma:contentTypeScope="" ma:versionID="36ec19f4839c408a4aeaebf477ab3388">
  <xsd:schema xmlns:xsd="http://www.w3.org/2001/XMLSchema" xmlns:xs="http://www.w3.org/2001/XMLSchema" xmlns:p="http://schemas.microsoft.com/office/2006/metadata/properties" xmlns:ns2="f1cd13b3-7e1b-47f2-8e3c-fb27feaa9e7a" xmlns:ns3="bf148360-ab3f-4cbe-a03d-f42c66ef42ea" targetNamespace="http://schemas.microsoft.com/office/2006/metadata/properties" ma:root="true" ma:fieldsID="ce40d099e10c6a62679dd4b26ac9f364" ns2:_="" ns3:_="">
    <xsd:import namespace="f1cd13b3-7e1b-47f2-8e3c-fb27feaa9e7a"/>
    <xsd:import namespace="bf148360-ab3f-4cbe-a03d-f42c66ef42e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cd13b3-7e1b-47f2-8e3c-fb27feaa9e7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048e62d8-3924-4256-9bd4-29392526247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148360-ab3f-4cbe-a03d-f42c66ef42ea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a4b1abda-48b3-480e-b28b-36c35dd387b2}" ma:internalName="TaxCatchAll" ma:showField="CatchAllData" ma:web="bf148360-ab3f-4cbe-a03d-f42c66ef42e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1cd13b3-7e1b-47f2-8e3c-fb27feaa9e7a">
      <Terms xmlns="http://schemas.microsoft.com/office/infopath/2007/PartnerControls"/>
    </lcf76f155ced4ddcb4097134ff3c332f>
    <TaxCatchAll xmlns="bf148360-ab3f-4cbe-a03d-f42c66ef42ea" xsi:nil="true"/>
  </documentManagement>
</p:properties>
</file>

<file path=customXml/itemProps1.xml><?xml version="1.0" encoding="utf-8"?>
<ds:datastoreItem xmlns:ds="http://schemas.openxmlformats.org/officeDocument/2006/customXml" ds:itemID="{33058CC2-61BC-4D9B-8578-1BA24394370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D3552EF-CCC2-4E03-A3AF-38CAAF793A7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1cd13b3-7e1b-47f2-8e3c-fb27feaa9e7a"/>
    <ds:schemaRef ds:uri="bf148360-ab3f-4cbe-a03d-f42c66ef42e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574080F-7BC7-4247-8646-9A9009658C18}">
  <ds:schemaRefs>
    <ds:schemaRef ds:uri="http://schemas.microsoft.com/office/2006/metadata/properties"/>
    <ds:schemaRef ds:uri="http://schemas.microsoft.com/office/infopath/2007/PartnerControls"/>
    <ds:schemaRef ds:uri="f1cd13b3-7e1b-47f2-8e3c-fb27feaa9e7a"/>
    <ds:schemaRef ds:uri="bf148360-ab3f-4cbe-a03d-f42c66ef42e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2023</vt:lpstr>
      <vt:lpstr>2024</vt:lpstr>
      <vt:lpstr>2025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Garner, Beth</dc:creator>
  <cp:keywords/>
  <dc:description/>
  <cp:lastModifiedBy>Keith Endres</cp:lastModifiedBy>
  <cp:revision/>
  <dcterms:created xsi:type="dcterms:W3CDTF">2023-07-25T20:27:46Z</dcterms:created>
  <dcterms:modified xsi:type="dcterms:W3CDTF">2026-03-04T01:29:59Z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0x010100E02A53BE4260C84C9B3F22E2C57ED243</vt:lpwstr>
  </property>
  <property fmtid="{D5CDD505-2E9C-101B-9397-08002B2CF9AE}" pid="3" name="MediaServiceImageTags">
    <vt:lpwstr/>
  </property>
</Properties>
</file>